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SBW\Desktop\Studia\2. Psychologia\"/>
    </mc:Choice>
  </mc:AlternateContent>
  <bookViews>
    <workbookView xWindow="0" yWindow="0" windowWidth="28800" windowHeight="12330" activeTab="1"/>
  </bookViews>
  <sheets>
    <sheet name="STACJONARNE" sheetId="5" r:id="rId1"/>
    <sheet name="NIESTACJONARNE" sheetId="6" r:id="rId2"/>
  </sheets>
  <definedNames>
    <definedName name="_xlnm._FilterDatabase" localSheetId="1" hidden="1">NIESTACJONARNE!$A$11:$WTB$45</definedName>
    <definedName name="_xlnm._FilterDatabase" localSheetId="0" hidden="1">STACJONARNE!$A$11:$WTB$29</definedName>
    <definedName name="_xlnm.Print_Area" localSheetId="1">NIESTACJONARNE!$A$1:$Z$45</definedName>
    <definedName name="_xlnm.Print_Area" localSheetId="0">STACJONARNE!$A$1:$Z$29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5" l="1"/>
  <c r="S39" i="5"/>
  <c r="S37" i="6" l="1"/>
  <c r="T37" i="6"/>
  <c r="U22" i="5" l="1"/>
  <c r="S12" i="6" l="1"/>
  <c r="T12" i="6"/>
  <c r="U12" i="6"/>
  <c r="X27" i="6" l="1"/>
  <c r="Y27" i="6" s="1"/>
  <c r="U27" i="6"/>
  <c r="T27" i="6"/>
  <c r="S27" i="6"/>
  <c r="X26" i="6"/>
  <c r="Y26" i="6" s="1"/>
  <c r="W26" i="6" s="1"/>
  <c r="Z26" i="6" s="1"/>
  <c r="U26" i="6"/>
  <c r="T26" i="6"/>
  <c r="S26" i="6"/>
  <c r="X25" i="6"/>
  <c r="Y25" i="6" s="1"/>
  <c r="W25" i="6" s="1"/>
  <c r="Z25" i="6" s="1"/>
  <c r="U25" i="6"/>
  <c r="T25" i="6"/>
  <c r="S25" i="6"/>
  <c r="X24" i="6"/>
  <c r="U24" i="6"/>
  <c r="T24" i="6"/>
  <c r="S24" i="6"/>
  <c r="X23" i="6"/>
  <c r="Y23" i="6" s="1"/>
  <c r="U23" i="6"/>
  <c r="T23" i="6"/>
  <c r="S23" i="6"/>
  <c r="X22" i="6"/>
  <c r="U22" i="6"/>
  <c r="T22" i="6"/>
  <c r="S22" i="6"/>
  <c r="X21" i="6"/>
  <c r="U21" i="6"/>
  <c r="T21" i="6"/>
  <c r="S21" i="6"/>
  <c r="X20" i="6"/>
  <c r="Y20" i="6" s="1"/>
  <c r="U20" i="6"/>
  <c r="T20" i="6"/>
  <c r="S20" i="6"/>
  <c r="X19" i="6"/>
  <c r="Y19" i="6" s="1"/>
  <c r="U19" i="6"/>
  <c r="T19" i="6"/>
  <c r="S19" i="6"/>
  <c r="X18" i="6"/>
  <c r="Y18" i="6" s="1"/>
  <c r="U18" i="6"/>
  <c r="T18" i="6"/>
  <c r="S18" i="6"/>
  <c r="X17" i="6"/>
  <c r="Y17" i="6" s="1"/>
  <c r="U17" i="6"/>
  <c r="T17" i="6"/>
  <c r="S17" i="6"/>
  <c r="X16" i="6"/>
  <c r="Y16" i="6" s="1"/>
  <c r="W16" i="6" s="1"/>
  <c r="Z16" i="6" s="1"/>
  <c r="U16" i="6"/>
  <c r="T16" i="6"/>
  <c r="S16" i="6"/>
  <c r="X15" i="6"/>
  <c r="Y15" i="6" s="1"/>
  <c r="W15" i="6" s="1"/>
  <c r="Z15" i="6" s="1"/>
  <c r="U15" i="6"/>
  <c r="T15" i="6"/>
  <c r="S15" i="6"/>
  <c r="X14" i="6"/>
  <c r="Y14" i="6" s="1"/>
  <c r="W14" i="6" s="1"/>
  <c r="Z14" i="6" s="1"/>
  <c r="U14" i="6"/>
  <c r="T14" i="6"/>
  <c r="S14" i="6"/>
  <c r="X13" i="6"/>
  <c r="Y13" i="6" s="1"/>
  <c r="W13" i="6" s="1"/>
  <c r="Z13" i="6" s="1"/>
  <c r="U13" i="6"/>
  <c r="T13" i="6"/>
  <c r="S13" i="6"/>
  <c r="X12" i="6"/>
  <c r="Y12" i="6" s="1"/>
  <c r="W12" i="6" s="1"/>
  <c r="W19" i="6" l="1"/>
  <c r="Z19" i="6" s="1"/>
  <c r="W17" i="6"/>
  <c r="Z17" i="6" s="1"/>
  <c r="W27" i="6"/>
  <c r="Z27" i="6" s="1"/>
  <c r="Y21" i="6"/>
  <c r="W21" i="6" s="1"/>
  <c r="Z21" i="6" s="1"/>
  <c r="Y24" i="6"/>
  <c r="W24" i="6" s="1"/>
  <c r="Z24" i="6" s="1"/>
  <c r="W18" i="6"/>
  <c r="Z18" i="6" s="1"/>
  <c r="W20" i="6"/>
  <c r="Z20" i="6" s="1"/>
  <c r="W23" i="6"/>
  <c r="Z23" i="6" s="1"/>
  <c r="Z12" i="6"/>
  <c r="Y22" i="6"/>
  <c r="W22" i="6" s="1"/>
  <c r="Z22" i="6" s="1"/>
  <c r="X23" i="5" l="1"/>
  <c r="U23" i="5"/>
  <c r="T23" i="5"/>
  <c r="S23" i="5"/>
  <c r="X22" i="5"/>
  <c r="Y22" i="5" s="1"/>
  <c r="W22" i="5" s="1"/>
  <c r="Z22" i="5" s="1"/>
  <c r="T22" i="5"/>
  <c r="S22" i="5"/>
  <c r="X21" i="5"/>
  <c r="Y21" i="5" s="1"/>
  <c r="W21" i="5" s="1"/>
  <c r="Z21" i="5" s="1"/>
  <c r="U21" i="5"/>
  <c r="T21" i="5"/>
  <c r="S21" i="5"/>
  <c r="X15" i="5"/>
  <c r="Y15" i="5" s="1"/>
  <c r="U15" i="5"/>
  <c r="T15" i="5"/>
  <c r="S15" i="5"/>
  <c r="X14" i="5"/>
  <c r="Y14" i="5" s="1"/>
  <c r="W14" i="5" s="1"/>
  <c r="Z14" i="5" s="1"/>
  <c r="U14" i="5"/>
  <c r="T14" i="5"/>
  <c r="S14" i="5"/>
  <c r="X13" i="5"/>
  <c r="U13" i="5"/>
  <c r="T13" i="5"/>
  <c r="S13" i="5"/>
  <c r="S16" i="5"/>
  <c r="T16" i="5"/>
  <c r="U16" i="5"/>
  <c r="X16" i="5"/>
  <c r="Y16" i="5" s="1"/>
  <c r="W16" i="5" s="1"/>
  <c r="Z16" i="5" s="1"/>
  <c r="S17" i="5"/>
  <c r="T17" i="5"/>
  <c r="U17" i="5"/>
  <c r="X17" i="5"/>
  <c r="Y17" i="5" s="1"/>
  <c r="S18" i="5"/>
  <c r="T18" i="5"/>
  <c r="U18" i="5"/>
  <c r="X18" i="5"/>
  <c r="Y18" i="5" s="1"/>
  <c r="S12" i="5"/>
  <c r="T12" i="5"/>
  <c r="U12" i="5"/>
  <c r="X12" i="5"/>
  <c r="S19" i="5"/>
  <c r="T19" i="5"/>
  <c r="U19" i="5"/>
  <c r="X19" i="5"/>
  <c r="Y23" i="5" l="1"/>
  <c r="W23" i="5" s="1"/>
  <c r="Z23" i="5" s="1"/>
  <c r="W18" i="5"/>
  <c r="Z18" i="5" s="1"/>
  <c r="W17" i="5"/>
  <c r="Z17" i="5" s="1"/>
  <c r="Y13" i="5"/>
  <c r="W13" i="5" s="1"/>
  <c r="Z13" i="5" s="1"/>
  <c r="W15" i="5"/>
  <c r="Z15" i="5" s="1"/>
  <c r="Y12" i="5"/>
  <c r="W12" i="5" s="1"/>
  <c r="Z12" i="5" s="1"/>
  <c r="Y19" i="5"/>
  <c r="W19" i="5" s="1"/>
  <c r="Z19" i="5" s="1"/>
  <c r="X28" i="5" l="1"/>
  <c r="Y28" i="5" s="1"/>
  <c r="W28" i="5" s="1"/>
  <c r="Z28" i="5" s="1"/>
  <c r="U28" i="5"/>
  <c r="T28" i="5"/>
  <c r="S28" i="5"/>
  <c r="X26" i="5"/>
  <c r="U26" i="5"/>
  <c r="T26" i="5"/>
  <c r="S26" i="5"/>
  <c r="X27" i="5"/>
  <c r="Y27" i="5" s="1"/>
  <c r="W27" i="5" s="1"/>
  <c r="Z27" i="5" s="1"/>
  <c r="U27" i="5"/>
  <c r="T27" i="5"/>
  <c r="S27" i="5"/>
  <c r="X24" i="5"/>
  <c r="Y24" i="5" s="1"/>
  <c r="U24" i="5"/>
  <c r="T24" i="5"/>
  <c r="S24" i="5"/>
  <c r="X25" i="5"/>
  <c r="Y25" i="5" s="1"/>
  <c r="W25" i="5" s="1"/>
  <c r="Z25" i="5" s="1"/>
  <c r="U25" i="5"/>
  <c r="T25" i="5"/>
  <c r="S25" i="5"/>
  <c r="W24" i="5" l="1"/>
  <c r="Z24" i="5" s="1"/>
  <c r="Y26" i="5"/>
  <c r="W26" i="5" s="1"/>
  <c r="Z26" i="5" s="1"/>
</calcChain>
</file>

<file path=xl/sharedStrings.xml><?xml version="1.0" encoding="utf-8"?>
<sst xmlns="http://schemas.openxmlformats.org/spreadsheetml/2006/main" count="301" uniqueCount="84">
  <si>
    <t>PLAN STUDIÓW:</t>
  </si>
  <si>
    <t>KIERUNEK:</t>
  </si>
  <si>
    <t>ROK IMMATRYKULACJI:</t>
  </si>
  <si>
    <t>NABÓR:</t>
  </si>
  <si>
    <t>SYSTEM STUDIÓW:</t>
  </si>
  <si>
    <t>NAZWA PRZEDMIOTU</t>
  </si>
  <si>
    <t>PUNKTY ECTS</t>
  </si>
  <si>
    <t>LICZBA GODZIN Z BEZPOŚREDNIM UDZIAŁEM PROWADZĄCEGO</t>
  </si>
  <si>
    <t>WYKŁAD</t>
  </si>
  <si>
    <t>ĆWICZENIA</t>
  </si>
  <si>
    <t>KONWERSATORIUM</t>
  </si>
  <si>
    <t>LABORATORIUM</t>
  </si>
  <si>
    <t>LEKTORAT</t>
  </si>
  <si>
    <t>SEMINARIUM</t>
  </si>
  <si>
    <t>ZAJĘCIA SPORTOWE</t>
  </si>
  <si>
    <t>praca własna</t>
  </si>
  <si>
    <t>tradycyjny</t>
  </si>
  <si>
    <t>w warunkach 
rzeczywistych</t>
  </si>
  <si>
    <t>e-learning</t>
  </si>
  <si>
    <t>tradycyjne</t>
  </si>
  <si>
    <t>godziny 
kontaktowe</t>
  </si>
  <si>
    <t>godziny 
projektowe</t>
  </si>
  <si>
    <t>SUMA</t>
  </si>
  <si>
    <t>kontaktowe 
razem</t>
  </si>
  <si>
    <t>kontaktowe 
wykłady</t>
  </si>
  <si>
    <t>kontaktowe 
pozostałe</t>
  </si>
  <si>
    <t>SEMESTR</t>
  </si>
  <si>
    <t>PROJEKT PRACA WŁASNA</t>
  </si>
  <si>
    <t>PRAKTYKI</t>
  </si>
  <si>
    <t>RODZAJ PRZEDMIOTU / SPECJALNOŚĆ</t>
  </si>
  <si>
    <r>
      <t xml:space="preserve">FORMA ZALICZENIA
</t>
    </r>
    <r>
      <rPr>
        <sz val="9"/>
        <rFont val="Arial"/>
        <family val="2"/>
        <charset val="238"/>
      </rPr>
      <t>E-EGZAMIN, 
ZZ- ZALICZENIE NA ZAL, 
ZO - ZALICZENIE NA OCENĘ</t>
    </r>
  </si>
  <si>
    <t>LICZBA GODZIN</t>
  </si>
  <si>
    <t>ZO</t>
  </si>
  <si>
    <t>STACJONARNY</t>
  </si>
  <si>
    <t>PSYCHOLOGIA</t>
  </si>
  <si>
    <t>Jednolie MGR</t>
  </si>
  <si>
    <t>NIESTACJONARNY</t>
  </si>
  <si>
    <t>Warsztat pracy menadżera</t>
  </si>
  <si>
    <t>Ocena i rozwój pracownika</t>
  </si>
  <si>
    <t>Motywowanie i stres w organizacji</t>
  </si>
  <si>
    <t>Psychologiczne aspekty wpływu społecznego</t>
  </si>
  <si>
    <t>Nowoczesne metody rekrutacji pracowników</t>
  </si>
  <si>
    <t>Doradztwo zawodowe i psychologia szkolenia zawodowego</t>
  </si>
  <si>
    <t>Negocjacje i mediacje w biznesie</t>
  </si>
  <si>
    <t>Kreowanie wizerunku firmy i marki</t>
  </si>
  <si>
    <t>Społeczne aspekty nowych technologii</t>
  </si>
  <si>
    <t>Interakcja człowiek-komputer</t>
  </si>
  <si>
    <t>Aplikacje i usługi interaktywne</t>
  </si>
  <si>
    <t>Projektowanie rozwiązań webowych i mobilnych (UX design)</t>
  </si>
  <si>
    <t>Mechanizmy wpływu mediów</t>
  </si>
  <si>
    <t>Budowanie strategii marketingowych</t>
  </si>
  <si>
    <t>Psychologia nowych technologii</t>
  </si>
  <si>
    <t>Psychologia w zarządzaniu i biznesie</t>
  </si>
  <si>
    <t>Psychologia twórczego rozwoju</t>
  </si>
  <si>
    <t>Projektowanie rozwiązań webowych i mobilnych</t>
  </si>
  <si>
    <t>Techniki perswazji</t>
  </si>
  <si>
    <t>UCZELNIA:</t>
  </si>
  <si>
    <t>Wyższa Szkoła Bezpieczeństwa Wewnętrznego w Łodzi</t>
  </si>
  <si>
    <t>2020/2021</t>
  </si>
  <si>
    <t>Zimowy</t>
  </si>
  <si>
    <t>WYŻSZA SZKOŁA BEZPIECZEŃSTWA WEWNĘTRZNEGO W ŁODZI
PLAN STUDIÓW</t>
  </si>
  <si>
    <t>ZIMOWY</t>
  </si>
  <si>
    <t>Neuropsychologia kliniczna</t>
  </si>
  <si>
    <t>Psychologia kliniczna z psychoterapia</t>
  </si>
  <si>
    <t xml:space="preserve"> Kliniczna diagnoza psychologiczna</t>
  </si>
  <si>
    <t>Patofizjologia chorób somatycznych</t>
  </si>
  <si>
    <t>Przemoc w relacjach społecznych - diagnoza i terapia</t>
  </si>
  <si>
    <t>Społeczna psychologia kliniczna</t>
  </si>
  <si>
    <t>Relacja terapeutyczna</t>
  </si>
  <si>
    <t>Interwencja Kryzysowa</t>
  </si>
  <si>
    <t>Terapia behawioralno - poznawcza</t>
  </si>
  <si>
    <t>Psychoterpia</t>
  </si>
  <si>
    <t>Formowanie i dynamika grup</t>
  </si>
  <si>
    <t>Diagnoza dzieci i młodzieży - sfera emocjonalna i społeczna</t>
  </si>
  <si>
    <t>Diagnoza dzieci i młodzieży - sfera poznawcza</t>
  </si>
  <si>
    <t>Psychologia wspomagania rozwoju człowieka</t>
  </si>
  <si>
    <t>Praca pomocowa z dziećmi i młodzieżą</t>
  </si>
  <si>
    <t>Rozwiązywanie konfliktów grupowych</t>
  </si>
  <si>
    <t>2022/2021</t>
  </si>
  <si>
    <t>Pschologia kliniczna z psychoterapią</t>
  </si>
  <si>
    <t xml:space="preserve">Komunikacja interpersonalna </t>
  </si>
  <si>
    <t>Rozwój psychoseksualny i edukacja seksualna</t>
  </si>
  <si>
    <t>Psycholoia starzenia się i starości</t>
  </si>
  <si>
    <t>Psychologia jakości życia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</si>
</sst>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9"/>
      <color theme="3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b/>
      <sz val="12"/>
      <color theme="3" tint="-0.499984740745262"/>
      <name val="Arial"/>
      <family val="2"/>
      <charset val="238"/>
    </font>
    <font>
      <sz val="9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5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9"/>
      <color rgb="FF0070C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57">
    <xf numFmtId="0" fontId="0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</cellStyleXfs>
  <cellXfs count="14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textRotation="9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 wrapText="1"/>
    </xf>
    <xf numFmtId="0" fontId="8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/>
    </xf>
    <xf numFmtId="0" fontId="11" fillId="5" borderId="2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/>
    </xf>
    <xf numFmtId="0" fontId="8" fillId="5" borderId="2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textRotation="90"/>
    </xf>
    <xf numFmtId="0" fontId="9" fillId="5" borderId="2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vertical="center" textRotation="91"/>
    </xf>
    <xf numFmtId="0" fontId="1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57">
    <cellStyle name="Excel Built-in Normal 1" xfId="156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8" builtinId="8" hidden="1"/>
    <cellStyle name="Hiperłącze" xfId="150" builtinId="8" hidden="1"/>
    <cellStyle name="Hiperłącze" xfId="152" builtinId="8" hidden="1"/>
    <cellStyle name="Hiperłącze" xfId="154" builtinId="8" hidden="1"/>
    <cellStyle name="Normalny" xfId="0" builtinId="0"/>
    <cellStyle name="Normalny 2" xfId="1"/>
    <cellStyle name="Normalny 2 2" xfId="2"/>
    <cellStyle name="Normalny 2 3" xfId="3"/>
    <cellStyle name="Normalny 3" xfId="4"/>
    <cellStyle name="Normalny 3 2" xfId="5"/>
    <cellStyle name="Normalny 4" xfId="6"/>
    <cellStyle name="Normalny 4 2" xfId="7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49" builtinId="9" hidden="1"/>
    <cellStyle name="Odwiedzone hiperłącze" xfId="151" builtinId="9" hidden="1"/>
    <cellStyle name="Odwiedzone hiperłącze" xfId="153" builtinId="9" hidden="1"/>
    <cellStyle name="Odwiedzone hiperłącze" xfId="155" builtinId="9" hidden="1"/>
    <cellStyle name="Procentowy 2" xfId="8"/>
    <cellStyle name="Procentowy 2 2" xfId="9"/>
    <cellStyle name="Procentowy 3" xfId="10"/>
    <cellStyle name="Procentowy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47"/>
  <sheetViews>
    <sheetView showGridLines="0" zoomScaleNormal="100" workbookViewId="0">
      <pane ySplit="11" topLeftCell="A24" activePane="bottomLeft" state="frozen"/>
      <selection pane="bottomLeft" activeCell="A12" sqref="A12:Z63"/>
    </sheetView>
  </sheetViews>
  <sheetFormatPr defaultColWidth="8.85546875" defaultRowHeight="12" outlineLevelRow="1"/>
  <cols>
    <col min="1" max="1" width="49.42578125" style="5" bestFit="1" customWidth="1"/>
    <col min="2" max="2" width="6.140625" style="16" customWidth="1"/>
    <col min="3" max="16" width="4.28515625" style="4" customWidth="1"/>
    <col min="17" max="17" width="45.28515625" style="10" customWidth="1"/>
    <col min="18" max="18" width="10.140625" style="18" customWidth="1"/>
    <col min="19" max="19" width="6.7109375" style="18" customWidth="1"/>
    <col min="20" max="21" width="4" style="18" customWidth="1"/>
    <col min="22" max="22" width="5.28515625" style="41" customWidth="1"/>
    <col min="23" max="24" width="5.42578125" style="41" bestFit="1" customWidth="1"/>
    <col min="25" max="25" width="5.42578125" style="40" bestFit="1" customWidth="1"/>
    <col min="26" max="26" width="5" style="40" bestFit="1" customWidth="1"/>
    <col min="27" max="174" width="8.85546875" style="5"/>
    <col min="175" max="175" width="36" style="5" customWidth="1"/>
    <col min="176" max="176" width="47" style="5" bestFit="1" customWidth="1"/>
    <col min="177" max="177" width="10.42578125" style="5" customWidth="1"/>
    <col min="178" max="178" width="8.42578125" style="5" customWidth="1"/>
    <col min="179" max="179" width="6.42578125" style="5" customWidth="1"/>
    <col min="180" max="180" width="6" style="5" customWidth="1"/>
    <col min="181" max="181" width="6.85546875" style="5" customWidth="1"/>
    <col min="182" max="183" width="3.42578125" style="5" customWidth="1"/>
    <col min="184" max="184" width="5.42578125" style="5" customWidth="1"/>
    <col min="185" max="185" width="3.42578125" style="5" customWidth="1"/>
    <col min="186" max="186" width="3.7109375" style="5" customWidth="1"/>
    <col min="187" max="187" width="5.42578125" style="5" customWidth="1"/>
    <col min="188" max="188" width="3.7109375" style="5" customWidth="1"/>
    <col min="189" max="189" width="3.42578125" style="5" customWidth="1"/>
    <col min="190" max="190" width="5.42578125" style="5" customWidth="1"/>
    <col min="191" max="192" width="3.7109375" style="5" customWidth="1"/>
    <col min="193" max="193" width="5.42578125" style="5" customWidth="1"/>
    <col min="194" max="194" width="3.7109375" style="5" customWidth="1"/>
    <col min="195" max="195" width="3.42578125" style="5" customWidth="1"/>
    <col min="196" max="196" width="5.42578125" style="5" customWidth="1"/>
    <col min="197" max="197" width="3.7109375" style="5" customWidth="1"/>
    <col min="198" max="198" width="3.42578125" style="5" customWidth="1"/>
    <col min="199" max="430" width="8.85546875" style="5"/>
    <col min="431" max="431" width="36" style="5" customWidth="1"/>
    <col min="432" max="432" width="47" style="5" bestFit="1" customWidth="1"/>
    <col min="433" max="433" width="10.42578125" style="5" customWidth="1"/>
    <col min="434" max="434" width="8.42578125" style="5" customWidth="1"/>
    <col min="435" max="435" width="6.42578125" style="5" customWidth="1"/>
    <col min="436" max="436" width="6" style="5" customWidth="1"/>
    <col min="437" max="437" width="6.85546875" style="5" customWidth="1"/>
    <col min="438" max="439" width="3.42578125" style="5" customWidth="1"/>
    <col min="440" max="440" width="5.42578125" style="5" customWidth="1"/>
    <col min="441" max="441" width="3.42578125" style="5" customWidth="1"/>
    <col min="442" max="442" width="3.7109375" style="5" customWidth="1"/>
    <col min="443" max="443" width="5.42578125" style="5" customWidth="1"/>
    <col min="444" max="444" width="3.7109375" style="5" customWidth="1"/>
    <col min="445" max="445" width="3.42578125" style="5" customWidth="1"/>
    <col min="446" max="446" width="5.42578125" style="5" customWidth="1"/>
    <col min="447" max="448" width="3.7109375" style="5" customWidth="1"/>
    <col min="449" max="449" width="5.42578125" style="5" customWidth="1"/>
    <col min="450" max="450" width="3.7109375" style="5" customWidth="1"/>
    <col min="451" max="451" width="3.42578125" style="5" customWidth="1"/>
    <col min="452" max="452" width="5.42578125" style="5" customWidth="1"/>
    <col min="453" max="453" width="3.7109375" style="5" customWidth="1"/>
    <col min="454" max="454" width="3.42578125" style="5" customWidth="1"/>
    <col min="455" max="686" width="8.85546875" style="5"/>
    <col min="687" max="687" width="36" style="5" customWidth="1"/>
    <col min="688" max="688" width="47" style="5" bestFit="1" customWidth="1"/>
    <col min="689" max="689" width="10.42578125" style="5" customWidth="1"/>
    <col min="690" max="690" width="8.42578125" style="5" customWidth="1"/>
    <col min="691" max="691" width="6.42578125" style="5" customWidth="1"/>
    <col min="692" max="692" width="6" style="5" customWidth="1"/>
    <col min="693" max="693" width="6.85546875" style="5" customWidth="1"/>
    <col min="694" max="695" width="3.42578125" style="5" customWidth="1"/>
    <col min="696" max="696" width="5.42578125" style="5" customWidth="1"/>
    <col min="697" max="697" width="3.42578125" style="5" customWidth="1"/>
    <col min="698" max="698" width="3.7109375" style="5" customWidth="1"/>
    <col min="699" max="699" width="5.42578125" style="5" customWidth="1"/>
    <col min="700" max="700" width="3.7109375" style="5" customWidth="1"/>
    <col min="701" max="701" width="3.42578125" style="5" customWidth="1"/>
    <col min="702" max="702" width="5.42578125" style="5" customWidth="1"/>
    <col min="703" max="704" width="3.7109375" style="5" customWidth="1"/>
    <col min="705" max="705" width="5.42578125" style="5" customWidth="1"/>
    <col min="706" max="706" width="3.7109375" style="5" customWidth="1"/>
    <col min="707" max="707" width="3.42578125" style="5" customWidth="1"/>
    <col min="708" max="708" width="5.42578125" style="5" customWidth="1"/>
    <col min="709" max="709" width="3.7109375" style="5" customWidth="1"/>
    <col min="710" max="710" width="3.42578125" style="5" customWidth="1"/>
    <col min="711" max="942" width="8.85546875" style="5"/>
    <col min="943" max="943" width="36" style="5" customWidth="1"/>
    <col min="944" max="944" width="47" style="5" bestFit="1" customWidth="1"/>
    <col min="945" max="945" width="10.42578125" style="5" customWidth="1"/>
    <col min="946" max="946" width="8.42578125" style="5" customWidth="1"/>
    <col min="947" max="947" width="6.42578125" style="5" customWidth="1"/>
    <col min="948" max="948" width="6" style="5" customWidth="1"/>
    <col min="949" max="949" width="6.85546875" style="5" customWidth="1"/>
    <col min="950" max="951" width="3.42578125" style="5" customWidth="1"/>
    <col min="952" max="952" width="5.42578125" style="5" customWidth="1"/>
    <col min="953" max="953" width="3.42578125" style="5" customWidth="1"/>
    <col min="954" max="954" width="3.7109375" style="5" customWidth="1"/>
    <col min="955" max="955" width="5.42578125" style="5" customWidth="1"/>
    <col min="956" max="956" width="3.7109375" style="5" customWidth="1"/>
    <col min="957" max="957" width="3.42578125" style="5" customWidth="1"/>
    <col min="958" max="958" width="5.42578125" style="5" customWidth="1"/>
    <col min="959" max="960" width="3.7109375" style="5" customWidth="1"/>
    <col min="961" max="961" width="5.42578125" style="5" customWidth="1"/>
    <col min="962" max="962" width="3.7109375" style="5" customWidth="1"/>
    <col min="963" max="963" width="3.42578125" style="5" customWidth="1"/>
    <col min="964" max="964" width="5.42578125" style="5" customWidth="1"/>
    <col min="965" max="965" width="3.7109375" style="5" customWidth="1"/>
    <col min="966" max="966" width="3.42578125" style="5" customWidth="1"/>
    <col min="967" max="1198" width="8.85546875" style="5"/>
    <col min="1199" max="1199" width="36" style="5" customWidth="1"/>
    <col min="1200" max="1200" width="47" style="5" bestFit="1" customWidth="1"/>
    <col min="1201" max="1201" width="10.42578125" style="5" customWidth="1"/>
    <col min="1202" max="1202" width="8.42578125" style="5" customWidth="1"/>
    <col min="1203" max="1203" width="6.42578125" style="5" customWidth="1"/>
    <col min="1204" max="1204" width="6" style="5" customWidth="1"/>
    <col min="1205" max="1205" width="6.85546875" style="5" customWidth="1"/>
    <col min="1206" max="1207" width="3.42578125" style="5" customWidth="1"/>
    <col min="1208" max="1208" width="5.42578125" style="5" customWidth="1"/>
    <col min="1209" max="1209" width="3.42578125" style="5" customWidth="1"/>
    <col min="1210" max="1210" width="3.7109375" style="5" customWidth="1"/>
    <col min="1211" max="1211" width="5.42578125" style="5" customWidth="1"/>
    <col min="1212" max="1212" width="3.7109375" style="5" customWidth="1"/>
    <col min="1213" max="1213" width="3.42578125" style="5" customWidth="1"/>
    <col min="1214" max="1214" width="5.42578125" style="5" customWidth="1"/>
    <col min="1215" max="1216" width="3.7109375" style="5" customWidth="1"/>
    <col min="1217" max="1217" width="5.42578125" style="5" customWidth="1"/>
    <col min="1218" max="1218" width="3.7109375" style="5" customWidth="1"/>
    <col min="1219" max="1219" width="3.42578125" style="5" customWidth="1"/>
    <col min="1220" max="1220" width="5.42578125" style="5" customWidth="1"/>
    <col min="1221" max="1221" width="3.7109375" style="5" customWidth="1"/>
    <col min="1222" max="1222" width="3.42578125" style="5" customWidth="1"/>
    <col min="1223" max="1454" width="8.85546875" style="5"/>
    <col min="1455" max="1455" width="36" style="5" customWidth="1"/>
    <col min="1456" max="1456" width="47" style="5" bestFit="1" customWidth="1"/>
    <col min="1457" max="1457" width="10.42578125" style="5" customWidth="1"/>
    <col min="1458" max="1458" width="8.42578125" style="5" customWidth="1"/>
    <col min="1459" max="1459" width="6.42578125" style="5" customWidth="1"/>
    <col min="1460" max="1460" width="6" style="5" customWidth="1"/>
    <col min="1461" max="1461" width="6.85546875" style="5" customWidth="1"/>
    <col min="1462" max="1463" width="3.42578125" style="5" customWidth="1"/>
    <col min="1464" max="1464" width="5.42578125" style="5" customWidth="1"/>
    <col min="1465" max="1465" width="3.42578125" style="5" customWidth="1"/>
    <col min="1466" max="1466" width="3.7109375" style="5" customWidth="1"/>
    <col min="1467" max="1467" width="5.42578125" style="5" customWidth="1"/>
    <col min="1468" max="1468" width="3.7109375" style="5" customWidth="1"/>
    <col min="1469" max="1469" width="3.42578125" style="5" customWidth="1"/>
    <col min="1470" max="1470" width="5.42578125" style="5" customWidth="1"/>
    <col min="1471" max="1472" width="3.7109375" style="5" customWidth="1"/>
    <col min="1473" max="1473" width="5.42578125" style="5" customWidth="1"/>
    <col min="1474" max="1474" width="3.7109375" style="5" customWidth="1"/>
    <col min="1475" max="1475" width="3.42578125" style="5" customWidth="1"/>
    <col min="1476" max="1476" width="5.42578125" style="5" customWidth="1"/>
    <col min="1477" max="1477" width="3.7109375" style="5" customWidth="1"/>
    <col min="1478" max="1478" width="3.42578125" style="5" customWidth="1"/>
    <col min="1479" max="1710" width="8.85546875" style="5"/>
    <col min="1711" max="1711" width="36" style="5" customWidth="1"/>
    <col min="1712" max="1712" width="47" style="5" bestFit="1" customWidth="1"/>
    <col min="1713" max="1713" width="10.42578125" style="5" customWidth="1"/>
    <col min="1714" max="1714" width="8.42578125" style="5" customWidth="1"/>
    <col min="1715" max="1715" width="6.42578125" style="5" customWidth="1"/>
    <col min="1716" max="1716" width="6" style="5" customWidth="1"/>
    <col min="1717" max="1717" width="6.85546875" style="5" customWidth="1"/>
    <col min="1718" max="1719" width="3.42578125" style="5" customWidth="1"/>
    <col min="1720" max="1720" width="5.42578125" style="5" customWidth="1"/>
    <col min="1721" max="1721" width="3.42578125" style="5" customWidth="1"/>
    <col min="1722" max="1722" width="3.7109375" style="5" customWidth="1"/>
    <col min="1723" max="1723" width="5.42578125" style="5" customWidth="1"/>
    <col min="1724" max="1724" width="3.7109375" style="5" customWidth="1"/>
    <col min="1725" max="1725" width="3.42578125" style="5" customWidth="1"/>
    <col min="1726" max="1726" width="5.42578125" style="5" customWidth="1"/>
    <col min="1727" max="1728" width="3.7109375" style="5" customWidth="1"/>
    <col min="1729" max="1729" width="5.42578125" style="5" customWidth="1"/>
    <col min="1730" max="1730" width="3.7109375" style="5" customWidth="1"/>
    <col min="1731" max="1731" width="3.42578125" style="5" customWidth="1"/>
    <col min="1732" max="1732" width="5.42578125" style="5" customWidth="1"/>
    <col min="1733" max="1733" width="3.7109375" style="5" customWidth="1"/>
    <col min="1734" max="1734" width="3.42578125" style="5" customWidth="1"/>
    <col min="1735" max="1966" width="8.85546875" style="5"/>
    <col min="1967" max="1967" width="36" style="5" customWidth="1"/>
    <col min="1968" max="1968" width="47" style="5" bestFit="1" customWidth="1"/>
    <col min="1969" max="1969" width="10.42578125" style="5" customWidth="1"/>
    <col min="1970" max="1970" width="8.42578125" style="5" customWidth="1"/>
    <col min="1971" max="1971" width="6.42578125" style="5" customWidth="1"/>
    <col min="1972" max="1972" width="6" style="5" customWidth="1"/>
    <col min="1973" max="1973" width="6.85546875" style="5" customWidth="1"/>
    <col min="1974" max="1975" width="3.42578125" style="5" customWidth="1"/>
    <col min="1976" max="1976" width="5.42578125" style="5" customWidth="1"/>
    <col min="1977" max="1977" width="3.42578125" style="5" customWidth="1"/>
    <col min="1978" max="1978" width="3.7109375" style="5" customWidth="1"/>
    <col min="1979" max="1979" width="5.42578125" style="5" customWidth="1"/>
    <col min="1980" max="1980" width="3.7109375" style="5" customWidth="1"/>
    <col min="1981" max="1981" width="3.42578125" style="5" customWidth="1"/>
    <col min="1982" max="1982" width="5.42578125" style="5" customWidth="1"/>
    <col min="1983" max="1984" width="3.7109375" style="5" customWidth="1"/>
    <col min="1985" max="1985" width="5.42578125" style="5" customWidth="1"/>
    <col min="1986" max="1986" width="3.7109375" style="5" customWidth="1"/>
    <col min="1987" max="1987" width="3.42578125" style="5" customWidth="1"/>
    <col min="1988" max="1988" width="5.42578125" style="5" customWidth="1"/>
    <col min="1989" max="1989" width="3.7109375" style="5" customWidth="1"/>
    <col min="1990" max="1990" width="3.42578125" style="5" customWidth="1"/>
    <col min="1991" max="2222" width="8.85546875" style="5"/>
    <col min="2223" max="2223" width="36" style="5" customWidth="1"/>
    <col min="2224" max="2224" width="47" style="5" bestFit="1" customWidth="1"/>
    <col min="2225" max="2225" width="10.42578125" style="5" customWidth="1"/>
    <col min="2226" max="2226" width="8.42578125" style="5" customWidth="1"/>
    <col min="2227" max="2227" width="6.42578125" style="5" customWidth="1"/>
    <col min="2228" max="2228" width="6" style="5" customWidth="1"/>
    <col min="2229" max="2229" width="6.85546875" style="5" customWidth="1"/>
    <col min="2230" max="2231" width="3.42578125" style="5" customWidth="1"/>
    <col min="2232" max="2232" width="5.42578125" style="5" customWidth="1"/>
    <col min="2233" max="2233" width="3.42578125" style="5" customWidth="1"/>
    <col min="2234" max="2234" width="3.7109375" style="5" customWidth="1"/>
    <col min="2235" max="2235" width="5.42578125" style="5" customWidth="1"/>
    <col min="2236" max="2236" width="3.7109375" style="5" customWidth="1"/>
    <col min="2237" max="2237" width="3.42578125" style="5" customWidth="1"/>
    <col min="2238" max="2238" width="5.42578125" style="5" customWidth="1"/>
    <col min="2239" max="2240" width="3.7109375" style="5" customWidth="1"/>
    <col min="2241" max="2241" width="5.42578125" style="5" customWidth="1"/>
    <col min="2242" max="2242" width="3.7109375" style="5" customWidth="1"/>
    <col min="2243" max="2243" width="3.42578125" style="5" customWidth="1"/>
    <col min="2244" max="2244" width="5.42578125" style="5" customWidth="1"/>
    <col min="2245" max="2245" width="3.7109375" style="5" customWidth="1"/>
    <col min="2246" max="2246" width="3.42578125" style="5" customWidth="1"/>
    <col min="2247" max="2478" width="8.85546875" style="5"/>
    <col min="2479" max="2479" width="36" style="5" customWidth="1"/>
    <col min="2480" max="2480" width="47" style="5" bestFit="1" customWidth="1"/>
    <col min="2481" max="2481" width="10.42578125" style="5" customWidth="1"/>
    <col min="2482" max="2482" width="8.42578125" style="5" customWidth="1"/>
    <col min="2483" max="2483" width="6.42578125" style="5" customWidth="1"/>
    <col min="2484" max="2484" width="6" style="5" customWidth="1"/>
    <col min="2485" max="2485" width="6.85546875" style="5" customWidth="1"/>
    <col min="2486" max="2487" width="3.42578125" style="5" customWidth="1"/>
    <col min="2488" max="2488" width="5.42578125" style="5" customWidth="1"/>
    <col min="2489" max="2489" width="3.42578125" style="5" customWidth="1"/>
    <col min="2490" max="2490" width="3.7109375" style="5" customWidth="1"/>
    <col min="2491" max="2491" width="5.42578125" style="5" customWidth="1"/>
    <col min="2492" max="2492" width="3.7109375" style="5" customWidth="1"/>
    <col min="2493" max="2493" width="3.42578125" style="5" customWidth="1"/>
    <col min="2494" max="2494" width="5.42578125" style="5" customWidth="1"/>
    <col min="2495" max="2496" width="3.7109375" style="5" customWidth="1"/>
    <col min="2497" max="2497" width="5.42578125" style="5" customWidth="1"/>
    <col min="2498" max="2498" width="3.7109375" style="5" customWidth="1"/>
    <col min="2499" max="2499" width="3.42578125" style="5" customWidth="1"/>
    <col min="2500" max="2500" width="5.42578125" style="5" customWidth="1"/>
    <col min="2501" max="2501" width="3.7109375" style="5" customWidth="1"/>
    <col min="2502" max="2502" width="3.42578125" style="5" customWidth="1"/>
    <col min="2503" max="2734" width="8.85546875" style="5"/>
    <col min="2735" max="2735" width="36" style="5" customWidth="1"/>
    <col min="2736" max="2736" width="47" style="5" bestFit="1" customWidth="1"/>
    <col min="2737" max="2737" width="10.42578125" style="5" customWidth="1"/>
    <col min="2738" max="2738" width="8.42578125" style="5" customWidth="1"/>
    <col min="2739" max="2739" width="6.42578125" style="5" customWidth="1"/>
    <col min="2740" max="2740" width="6" style="5" customWidth="1"/>
    <col min="2741" max="2741" width="6.85546875" style="5" customWidth="1"/>
    <col min="2742" max="2743" width="3.42578125" style="5" customWidth="1"/>
    <col min="2744" max="2744" width="5.42578125" style="5" customWidth="1"/>
    <col min="2745" max="2745" width="3.42578125" style="5" customWidth="1"/>
    <col min="2746" max="2746" width="3.7109375" style="5" customWidth="1"/>
    <col min="2747" max="2747" width="5.42578125" style="5" customWidth="1"/>
    <col min="2748" max="2748" width="3.7109375" style="5" customWidth="1"/>
    <col min="2749" max="2749" width="3.42578125" style="5" customWidth="1"/>
    <col min="2750" max="2750" width="5.42578125" style="5" customWidth="1"/>
    <col min="2751" max="2752" width="3.7109375" style="5" customWidth="1"/>
    <col min="2753" max="2753" width="5.42578125" style="5" customWidth="1"/>
    <col min="2754" max="2754" width="3.7109375" style="5" customWidth="1"/>
    <col min="2755" max="2755" width="3.42578125" style="5" customWidth="1"/>
    <col min="2756" max="2756" width="5.42578125" style="5" customWidth="1"/>
    <col min="2757" max="2757" width="3.7109375" style="5" customWidth="1"/>
    <col min="2758" max="2758" width="3.42578125" style="5" customWidth="1"/>
    <col min="2759" max="2990" width="8.85546875" style="5"/>
    <col min="2991" max="2991" width="36" style="5" customWidth="1"/>
    <col min="2992" max="2992" width="47" style="5" bestFit="1" customWidth="1"/>
    <col min="2993" max="2993" width="10.42578125" style="5" customWidth="1"/>
    <col min="2994" max="2994" width="8.42578125" style="5" customWidth="1"/>
    <col min="2995" max="2995" width="6.42578125" style="5" customWidth="1"/>
    <col min="2996" max="2996" width="6" style="5" customWidth="1"/>
    <col min="2997" max="2997" width="6.85546875" style="5" customWidth="1"/>
    <col min="2998" max="2999" width="3.42578125" style="5" customWidth="1"/>
    <col min="3000" max="3000" width="5.42578125" style="5" customWidth="1"/>
    <col min="3001" max="3001" width="3.42578125" style="5" customWidth="1"/>
    <col min="3002" max="3002" width="3.7109375" style="5" customWidth="1"/>
    <col min="3003" max="3003" width="5.42578125" style="5" customWidth="1"/>
    <col min="3004" max="3004" width="3.7109375" style="5" customWidth="1"/>
    <col min="3005" max="3005" width="3.42578125" style="5" customWidth="1"/>
    <col min="3006" max="3006" width="5.42578125" style="5" customWidth="1"/>
    <col min="3007" max="3008" width="3.7109375" style="5" customWidth="1"/>
    <col min="3009" max="3009" width="5.42578125" style="5" customWidth="1"/>
    <col min="3010" max="3010" width="3.7109375" style="5" customWidth="1"/>
    <col min="3011" max="3011" width="3.42578125" style="5" customWidth="1"/>
    <col min="3012" max="3012" width="5.42578125" style="5" customWidth="1"/>
    <col min="3013" max="3013" width="3.7109375" style="5" customWidth="1"/>
    <col min="3014" max="3014" width="3.42578125" style="5" customWidth="1"/>
    <col min="3015" max="3246" width="8.85546875" style="5"/>
    <col min="3247" max="3247" width="36" style="5" customWidth="1"/>
    <col min="3248" max="3248" width="47" style="5" bestFit="1" customWidth="1"/>
    <col min="3249" max="3249" width="10.42578125" style="5" customWidth="1"/>
    <col min="3250" max="3250" width="8.42578125" style="5" customWidth="1"/>
    <col min="3251" max="3251" width="6.42578125" style="5" customWidth="1"/>
    <col min="3252" max="3252" width="6" style="5" customWidth="1"/>
    <col min="3253" max="3253" width="6.85546875" style="5" customWidth="1"/>
    <col min="3254" max="3255" width="3.42578125" style="5" customWidth="1"/>
    <col min="3256" max="3256" width="5.42578125" style="5" customWidth="1"/>
    <col min="3257" max="3257" width="3.42578125" style="5" customWidth="1"/>
    <col min="3258" max="3258" width="3.7109375" style="5" customWidth="1"/>
    <col min="3259" max="3259" width="5.42578125" style="5" customWidth="1"/>
    <col min="3260" max="3260" width="3.7109375" style="5" customWidth="1"/>
    <col min="3261" max="3261" width="3.42578125" style="5" customWidth="1"/>
    <col min="3262" max="3262" width="5.42578125" style="5" customWidth="1"/>
    <col min="3263" max="3264" width="3.7109375" style="5" customWidth="1"/>
    <col min="3265" max="3265" width="5.42578125" style="5" customWidth="1"/>
    <col min="3266" max="3266" width="3.7109375" style="5" customWidth="1"/>
    <col min="3267" max="3267" width="3.42578125" style="5" customWidth="1"/>
    <col min="3268" max="3268" width="5.42578125" style="5" customWidth="1"/>
    <col min="3269" max="3269" width="3.7109375" style="5" customWidth="1"/>
    <col min="3270" max="3270" width="3.42578125" style="5" customWidth="1"/>
    <col min="3271" max="3502" width="8.85546875" style="5"/>
    <col min="3503" max="3503" width="36" style="5" customWidth="1"/>
    <col min="3504" max="3504" width="47" style="5" bestFit="1" customWidth="1"/>
    <col min="3505" max="3505" width="10.42578125" style="5" customWidth="1"/>
    <col min="3506" max="3506" width="8.42578125" style="5" customWidth="1"/>
    <col min="3507" max="3507" width="6.42578125" style="5" customWidth="1"/>
    <col min="3508" max="3508" width="6" style="5" customWidth="1"/>
    <col min="3509" max="3509" width="6.85546875" style="5" customWidth="1"/>
    <col min="3510" max="3511" width="3.42578125" style="5" customWidth="1"/>
    <col min="3512" max="3512" width="5.42578125" style="5" customWidth="1"/>
    <col min="3513" max="3513" width="3.42578125" style="5" customWidth="1"/>
    <col min="3514" max="3514" width="3.7109375" style="5" customWidth="1"/>
    <col min="3515" max="3515" width="5.42578125" style="5" customWidth="1"/>
    <col min="3516" max="3516" width="3.7109375" style="5" customWidth="1"/>
    <col min="3517" max="3517" width="3.42578125" style="5" customWidth="1"/>
    <col min="3518" max="3518" width="5.42578125" style="5" customWidth="1"/>
    <col min="3519" max="3520" width="3.7109375" style="5" customWidth="1"/>
    <col min="3521" max="3521" width="5.42578125" style="5" customWidth="1"/>
    <col min="3522" max="3522" width="3.7109375" style="5" customWidth="1"/>
    <col min="3523" max="3523" width="3.42578125" style="5" customWidth="1"/>
    <col min="3524" max="3524" width="5.42578125" style="5" customWidth="1"/>
    <col min="3525" max="3525" width="3.7109375" style="5" customWidth="1"/>
    <col min="3526" max="3526" width="3.42578125" style="5" customWidth="1"/>
    <col min="3527" max="3758" width="8.85546875" style="5"/>
    <col min="3759" max="3759" width="36" style="5" customWidth="1"/>
    <col min="3760" max="3760" width="47" style="5" bestFit="1" customWidth="1"/>
    <col min="3761" max="3761" width="10.42578125" style="5" customWidth="1"/>
    <col min="3762" max="3762" width="8.42578125" style="5" customWidth="1"/>
    <col min="3763" max="3763" width="6.42578125" style="5" customWidth="1"/>
    <col min="3764" max="3764" width="6" style="5" customWidth="1"/>
    <col min="3765" max="3765" width="6.85546875" style="5" customWidth="1"/>
    <col min="3766" max="3767" width="3.42578125" style="5" customWidth="1"/>
    <col min="3768" max="3768" width="5.42578125" style="5" customWidth="1"/>
    <col min="3769" max="3769" width="3.42578125" style="5" customWidth="1"/>
    <col min="3770" max="3770" width="3.7109375" style="5" customWidth="1"/>
    <col min="3771" max="3771" width="5.42578125" style="5" customWidth="1"/>
    <col min="3772" max="3772" width="3.7109375" style="5" customWidth="1"/>
    <col min="3773" max="3773" width="3.42578125" style="5" customWidth="1"/>
    <col min="3774" max="3774" width="5.42578125" style="5" customWidth="1"/>
    <col min="3775" max="3776" width="3.7109375" style="5" customWidth="1"/>
    <col min="3777" max="3777" width="5.42578125" style="5" customWidth="1"/>
    <col min="3778" max="3778" width="3.7109375" style="5" customWidth="1"/>
    <col min="3779" max="3779" width="3.42578125" style="5" customWidth="1"/>
    <col min="3780" max="3780" width="5.42578125" style="5" customWidth="1"/>
    <col min="3781" max="3781" width="3.7109375" style="5" customWidth="1"/>
    <col min="3782" max="3782" width="3.42578125" style="5" customWidth="1"/>
    <col min="3783" max="4014" width="8.85546875" style="5"/>
    <col min="4015" max="4015" width="36" style="5" customWidth="1"/>
    <col min="4016" max="4016" width="47" style="5" bestFit="1" customWidth="1"/>
    <col min="4017" max="4017" width="10.42578125" style="5" customWidth="1"/>
    <col min="4018" max="4018" width="8.42578125" style="5" customWidth="1"/>
    <col min="4019" max="4019" width="6.42578125" style="5" customWidth="1"/>
    <col min="4020" max="4020" width="6" style="5" customWidth="1"/>
    <col min="4021" max="4021" width="6.85546875" style="5" customWidth="1"/>
    <col min="4022" max="4023" width="3.42578125" style="5" customWidth="1"/>
    <col min="4024" max="4024" width="5.42578125" style="5" customWidth="1"/>
    <col min="4025" max="4025" width="3.42578125" style="5" customWidth="1"/>
    <col min="4026" max="4026" width="3.7109375" style="5" customWidth="1"/>
    <col min="4027" max="4027" width="5.42578125" style="5" customWidth="1"/>
    <col min="4028" max="4028" width="3.7109375" style="5" customWidth="1"/>
    <col min="4029" max="4029" width="3.42578125" style="5" customWidth="1"/>
    <col min="4030" max="4030" width="5.42578125" style="5" customWidth="1"/>
    <col min="4031" max="4032" width="3.7109375" style="5" customWidth="1"/>
    <col min="4033" max="4033" width="5.42578125" style="5" customWidth="1"/>
    <col min="4034" max="4034" width="3.7109375" style="5" customWidth="1"/>
    <col min="4035" max="4035" width="3.42578125" style="5" customWidth="1"/>
    <col min="4036" max="4036" width="5.42578125" style="5" customWidth="1"/>
    <col min="4037" max="4037" width="3.7109375" style="5" customWidth="1"/>
    <col min="4038" max="4038" width="3.42578125" style="5" customWidth="1"/>
    <col min="4039" max="4270" width="8.85546875" style="5"/>
    <col min="4271" max="4271" width="36" style="5" customWidth="1"/>
    <col min="4272" max="4272" width="47" style="5" bestFit="1" customWidth="1"/>
    <col min="4273" max="4273" width="10.42578125" style="5" customWidth="1"/>
    <col min="4274" max="4274" width="8.42578125" style="5" customWidth="1"/>
    <col min="4275" max="4275" width="6.42578125" style="5" customWidth="1"/>
    <col min="4276" max="4276" width="6" style="5" customWidth="1"/>
    <col min="4277" max="4277" width="6.85546875" style="5" customWidth="1"/>
    <col min="4278" max="4279" width="3.42578125" style="5" customWidth="1"/>
    <col min="4280" max="4280" width="5.42578125" style="5" customWidth="1"/>
    <col min="4281" max="4281" width="3.42578125" style="5" customWidth="1"/>
    <col min="4282" max="4282" width="3.7109375" style="5" customWidth="1"/>
    <col min="4283" max="4283" width="5.42578125" style="5" customWidth="1"/>
    <col min="4284" max="4284" width="3.7109375" style="5" customWidth="1"/>
    <col min="4285" max="4285" width="3.42578125" style="5" customWidth="1"/>
    <col min="4286" max="4286" width="5.42578125" style="5" customWidth="1"/>
    <col min="4287" max="4288" width="3.7109375" style="5" customWidth="1"/>
    <col min="4289" max="4289" width="5.42578125" style="5" customWidth="1"/>
    <col min="4290" max="4290" width="3.7109375" style="5" customWidth="1"/>
    <col min="4291" max="4291" width="3.42578125" style="5" customWidth="1"/>
    <col min="4292" max="4292" width="5.42578125" style="5" customWidth="1"/>
    <col min="4293" max="4293" width="3.7109375" style="5" customWidth="1"/>
    <col min="4294" max="4294" width="3.42578125" style="5" customWidth="1"/>
    <col min="4295" max="4526" width="8.85546875" style="5"/>
    <col min="4527" max="4527" width="36" style="5" customWidth="1"/>
    <col min="4528" max="4528" width="47" style="5" bestFit="1" customWidth="1"/>
    <col min="4529" max="4529" width="10.42578125" style="5" customWidth="1"/>
    <col min="4530" max="4530" width="8.42578125" style="5" customWidth="1"/>
    <col min="4531" max="4531" width="6.42578125" style="5" customWidth="1"/>
    <col min="4532" max="4532" width="6" style="5" customWidth="1"/>
    <col min="4533" max="4533" width="6.85546875" style="5" customWidth="1"/>
    <col min="4534" max="4535" width="3.42578125" style="5" customWidth="1"/>
    <col min="4536" max="4536" width="5.42578125" style="5" customWidth="1"/>
    <col min="4537" max="4537" width="3.42578125" style="5" customWidth="1"/>
    <col min="4538" max="4538" width="3.7109375" style="5" customWidth="1"/>
    <col min="4539" max="4539" width="5.42578125" style="5" customWidth="1"/>
    <col min="4540" max="4540" width="3.7109375" style="5" customWidth="1"/>
    <col min="4541" max="4541" width="3.42578125" style="5" customWidth="1"/>
    <col min="4542" max="4542" width="5.42578125" style="5" customWidth="1"/>
    <col min="4543" max="4544" width="3.7109375" style="5" customWidth="1"/>
    <col min="4545" max="4545" width="5.42578125" style="5" customWidth="1"/>
    <col min="4546" max="4546" width="3.7109375" style="5" customWidth="1"/>
    <col min="4547" max="4547" width="3.42578125" style="5" customWidth="1"/>
    <col min="4548" max="4548" width="5.42578125" style="5" customWidth="1"/>
    <col min="4549" max="4549" width="3.7109375" style="5" customWidth="1"/>
    <col min="4550" max="4550" width="3.42578125" style="5" customWidth="1"/>
    <col min="4551" max="4782" width="8.85546875" style="5"/>
    <col min="4783" max="4783" width="36" style="5" customWidth="1"/>
    <col min="4784" max="4784" width="47" style="5" bestFit="1" customWidth="1"/>
    <col min="4785" max="4785" width="10.42578125" style="5" customWidth="1"/>
    <col min="4786" max="4786" width="8.42578125" style="5" customWidth="1"/>
    <col min="4787" max="4787" width="6.42578125" style="5" customWidth="1"/>
    <col min="4788" max="4788" width="6" style="5" customWidth="1"/>
    <col min="4789" max="4789" width="6.85546875" style="5" customWidth="1"/>
    <col min="4790" max="4791" width="3.42578125" style="5" customWidth="1"/>
    <col min="4792" max="4792" width="5.42578125" style="5" customWidth="1"/>
    <col min="4793" max="4793" width="3.42578125" style="5" customWidth="1"/>
    <col min="4794" max="4794" width="3.7109375" style="5" customWidth="1"/>
    <col min="4795" max="4795" width="5.42578125" style="5" customWidth="1"/>
    <col min="4796" max="4796" width="3.7109375" style="5" customWidth="1"/>
    <col min="4797" max="4797" width="3.42578125" style="5" customWidth="1"/>
    <col min="4798" max="4798" width="5.42578125" style="5" customWidth="1"/>
    <col min="4799" max="4800" width="3.7109375" style="5" customWidth="1"/>
    <col min="4801" max="4801" width="5.42578125" style="5" customWidth="1"/>
    <col min="4802" max="4802" width="3.7109375" style="5" customWidth="1"/>
    <col min="4803" max="4803" width="3.42578125" style="5" customWidth="1"/>
    <col min="4804" max="4804" width="5.42578125" style="5" customWidth="1"/>
    <col min="4805" max="4805" width="3.7109375" style="5" customWidth="1"/>
    <col min="4806" max="4806" width="3.42578125" style="5" customWidth="1"/>
    <col min="4807" max="5038" width="8.85546875" style="5"/>
    <col min="5039" max="5039" width="36" style="5" customWidth="1"/>
    <col min="5040" max="5040" width="47" style="5" bestFit="1" customWidth="1"/>
    <col min="5041" max="5041" width="10.42578125" style="5" customWidth="1"/>
    <col min="5042" max="5042" width="8.42578125" style="5" customWidth="1"/>
    <col min="5043" max="5043" width="6.42578125" style="5" customWidth="1"/>
    <col min="5044" max="5044" width="6" style="5" customWidth="1"/>
    <col min="5045" max="5045" width="6.85546875" style="5" customWidth="1"/>
    <col min="5046" max="5047" width="3.42578125" style="5" customWidth="1"/>
    <col min="5048" max="5048" width="5.42578125" style="5" customWidth="1"/>
    <col min="5049" max="5049" width="3.42578125" style="5" customWidth="1"/>
    <col min="5050" max="5050" width="3.7109375" style="5" customWidth="1"/>
    <col min="5051" max="5051" width="5.42578125" style="5" customWidth="1"/>
    <col min="5052" max="5052" width="3.7109375" style="5" customWidth="1"/>
    <col min="5053" max="5053" width="3.42578125" style="5" customWidth="1"/>
    <col min="5054" max="5054" width="5.42578125" style="5" customWidth="1"/>
    <col min="5055" max="5056" width="3.7109375" style="5" customWidth="1"/>
    <col min="5057" max="5057" width="5.42578125" style="5" customWidth="1"/>
    <col min="5058" max="5058" width="3.7109375" style="5" customWidth="1"/>
    <col min="5059" max="5059" width="3.42578125" style="5" customWidth="1"/>
    <col min="5060" max="5060" width="5.42578125" style="5" customWidth="1"/>
    <col min="5061" max="5061" width="3.7109375" style="5" customWidth="1"/>
    <col min="5062" max="5062" width="3.42578125" style="5" customWidth="1"/>
    <col min="5063" max="5294" width="8.85546875" style="5"/>
    <col min="5295" max="5295" width="36" style="5" customWidth="1"/>
    <col min="5296" max="5296" width="47" style="5" bestFit="1" customWidth="1"/>
    <col min="5297" max="5297" width="10.42578125" style="5" customWidth="1"/>
    <col min="5298" max="5298" width="8.42578125" style="5" customWidth="1"/>
    <col min="5299" max="5299" width="6.42578125" style="5" customWidth="1"/>
    <col min="5300" max="5300" width="6" style="5" customWidth="1"/>
    <col min="5301" max="5301" width="6.85546875" style="5" customWidth="1"/>
    <col min="5302" max="5303" width="3.42578125" style="5" customWidth="1"/>
    <col min="5304" max="5304" width="5.42578125" style="5" customWidth="1"/>
    <col min="5305" max="5305" width="3.42578125" style="5" customWidth="1"/>
    <col min="5306" max="5306" width="3.7109375" style="5" customWidth="1"/>
    <col min="5307" max="5307" width="5.42578125" style="5" customWidth="1"/>
    <col min="5308" max="5308" width="3.7109375" style="5" customWidth="1"/>
    <col min="5309" max="5309" width="3.42578125" style="5" customWidth="1"/>
    <col min="5310" max="5310" width="5.42578125" style="5" customWidth="1"/>
    <col min="5311" max="5312" width="3.7109375" style="5" customWidth="1"/>
    <col min="5313" max="5313" width="5.42578125" style="5" customWidth="1"/>
    <col min="5314" max="5314" width="3.7109375" style="5" customWidth="1"/>
    <col min="5315" max="5315" width="3.42578125" style="5" customWidth="1"/>
    <col min="5316" max="5316" width="5.42578125" style="5" customWidth="1"/>
    <col min="5317" max="5317" width="3.7109375" style="5" customWidth="1"/>
    <col min="5318" max="5318" width="3.42578125" style="5" customWidth="1"/>
    <col min="5319" max="5550" width="8.85546875" style="5"/>
    <col min="5551" max="5551" width="36" style="5" customWidth="1"/>
    <col min="5552" max="5552" width="47" style="5" bestFit="1" customWidth="1"/>
    <col min="5553" max="5553" width="10.42578125" style="5" customWidth="1"/>
    <col min="5554" max="5554" width="8.42578125" style="5" customWidth="1"/>
    <col min="5555" max="5555" width="6.42578125" style="5" customWidth="1"/>
    <col min="5556" max="5556" width="6" style="5" customWidth="1"/>
    <col min="5557" max="5557" width="6.85546875" style="5" customWidth="1"/>
    <col min="5558" max="5559" width="3.42578125" style="5" customWidth="1"/>
    <col min="5560" max="5560" width="5.42578125" style="5" customWidth="1"/>
    <col min="5561" max="5561" width="3.42578125" style="5" customWidth="1"/>
    <col min="5562" max="5562" width="3.7109375" style="5" customWidth="1"/>
    <col min="5563" max="5563" width="5.42578125" style="5" customWidth="1"/>
    <col min="5564" max="5564" width="3.7109375" style="5" customWidth="1"/>
    <col min="5565" max="5565" width="3.42578125" style="5" customWidth="1"/>
    <col min="5566" max="5566" width="5.42578125" style="5" customWidth="1"/>
    <col min="5567" max="5568" width="3.7109375" style="5" customWidth="1"/>
    <col min="5569" max="5569" width="5.42578125" style="5" customWidth="1"/>
    <col min="5570" max="5570" width="3.7109375" style="5" customWidth="1"/>
    <col min="5571" max="5571" width="3.42578125" style="5" customWidth="1"/>
    <col min="5572" max="5572" width="5.42578125" style="5" customWidth="1"/>
    <col min="5573" max="5573" width="3.7109375" style="5" customWidth="1"/>
    <col min="5574" max="5574" width="3.42578125" style="5" customWidth="1"/>
    <col min="5575" max="5806" width="8.85546875" style="5"/>
    <col min="5807" max="5807" width="36" style="5" customWidth="1"/>
    <col min="5808" max="5808" width="47" style="5" bestFit="1" customWidth="1"/>
    <col min="5809" max="5809" width="10.42578125" style="5" customWidth="1"/>
    <col min="5810" max="5810" width="8.42578125" style="5" customWidth="1"/>
    <col min="5811" max="5811" width="6.42578125" style="5" customWidth="1"/>
    <col min="5812" max="5812" width="6" style="5" customWidth="1"/>
    <col min="5813" max="5813" width="6.85546875" style="5" customWidth="1"/>
    <col min="5814" max="5815" width="3.42578125" style="5" customWidth="1"/>
    <col min="5816" max="5816" width="5.42578125" style="5" customWidth="1"/>
    <col min="5817" max="5817" width="3.42578125" style="5" customWidth="1"/>
    <col min="5818" max="5818" width="3.7109375" style="5" customWidth="1"/>
    <col min="5819" max="5819" width="5.42578125" style="5" customWidth="1"/>
    <col min="5820" max="5820" width="3.7109375" style="5" customWidth="1"/>
    <col min="5821" max="5821" width="3.42578125" style="5" customWidth="1"/>
    <col min="5822" max="5822" width="5.42578125" style="5" customWidth="1"/>
    <col min="5823" max="5824" width="3.7109375" style="5" customWidth="1"/>
    <col min="5825" max="5825" width="5.42578125" style="5" customWidth="1"/>
    <col min="5826" max="5826" width="3.7109375" style="5" customWidth="1"/>
    <col min="5827" max="5827" width="3.42578125" style="5" customWidth="1"/>
    <col min="5828" max="5828" width="5.42578125" style="5" customWidth="1"/>
    <col min="5829" max="5829" width="3.7109375" style="5" customWidth="1"/>
    <col min="5830" max="5830" width="3.42578125" style="5" customWidth="1"/>
    <col min="5831" max="6062" width="8.85546875" style="5"/>
    <col min="6063" max="6063" width="36" style="5" customWidth="1"/>
    <col min="6064" max="6064" width="47" style="5" bestFit="1" customWidth="1"/>
    <col min="6065" max="6065" width="10.42578125" style="5" customWidth="1"/>
    <col min="6066" max="6066" width="8.42578125" style="5" customWidth="1"/>
    <col min="6067" max="6067" width="6.42578125" style="5" customWidth="1"/>
    <col min="6068" max="6068" width="6" style="5" customWidth="1"/>
    <col min="6069" max="6069" width="6.85546875" style="5" customWidth="1"/>
    <col min="6070" max="6071" width="3.42578125" style="5" customWidth="1"/>
    <col min="6072" max="6072" width="5.42578125" style="5" customWidth="1"/>
    <col min="6073" max="6073" width="3.42578125" style="5" customWidth="1"/>
    <col min="6074" max="6074" width="3.7109375" style="5" customWidth="1"/>
    <col min="6075" max="6075" width="5.42578125" style="5" customWidth="1"/>
    <col min="6076" max="6076" width="3.7109375" style="5" customWidth="1"/>
    <col min="6077" max="6077" width="3.42578125" style="5" customWidth="1"/>
    <col min="6078" max="6078" width="5.42578125" style="5" customWidth="1"/>
    <col min="6079" max="6080" width="3.7109375" style="5" customWidth="1"/>
    <col min="6081" max="6081" width="5.42578125" style="5" customWidth="1"/>
    <col min="6082" max="6082" width="3.7109375" style="5" customWidth="1"/>
    <col min="6083" max="6083" width="3.42578125" style="5" customWidth="1"/>
    <col min="6084" max="6084" width="5.42578125" style="5" customWidth="1"/>
    <col min="6085" max="6085" width="3.7109375" style="5" customWidth="1"/>
    <col min="6086" max="6086" width="3.42578125" style="5" customWidth="1"/>
    <col min="6087" max="6318" width="8.85546875" style="5"/>
    <col min="6319" max="6319" width="36" style="5" customWidth="1"/>
    <col min="6320" max="6320" width="47" style="5" bestFit="1" customWidth="1"/>
    <col min="6321" max="6321" width="10.42578125" style="5" customWidth="1"/>
    <col min="6322" max="6322" width="8.42578125" style="5" customWidth="1"/>
    <col min="6323" max="6323" width="6.42578125" style="5" customWidth="1"/>
    <col min="6324" max="6324" width="6" style="5" customWidth="1"/>
    <col min="6325" max="6325" width="6.85546875" style="5" customWidth="1"/>
    <col min="6326" max="6327" width="3.42578125" style="5" customWidth="1"/>
    <col min="6328" max="6328" width="5.42578125" style="5" customWidth="1"/>
    <col min="6329" max="6329" width="3.42578125" style="5" customWidth="1"/>
    <col min="6330" max="6330" width="3.7109375" style="5" customWidth="1"/>
    <col min="6331" max="6331" width="5.42578125" style="5" customWidth="1"/>
    <col min="6332" max="6332" width="3.7109375" style="5" customWidth="1"/>
    <col min="6333" max="6333" width="3.42578125" style="5" customWidth="1"/>
    <col min="6334" max="6334" width="5.42578125" style="5" customWidth="1"/>
    <col min="6335" max="6336" width="3.7109375" style="5" customWidth="1"/>
    <col min="6337" max="6337" width="5.42578125" style="5" customWidth="1"/>
    <col min="6338" max="6338" width="3.7109375" style="5" customWidth="1"/>
    <col min="6339" max="6339" width="3.42578125" style="5" customWidth="1"/>
    <col min="6340" max="6340" width="5.42578125" style="5" customWidth="1"/>
    <col min="6341" max="6341" width="3.7109375" style="5" customWidth="1"/>
    <col min="6342" max="6342" width="3.42578125" style="5" customWidth="1"/>
    <col min="6343" max="6574" width="8.85546875" style="5"/>
    <col min="6575" max="6575" width="36" style="5" customWidth="1"/>
    <col min="6576" max="6576" width="47" style="5" bestFit="1" customWidth="1"/>
    <col min="6577" max="6577" width="10.42578125" style="5" customWidth="1"/>
    <col min="6578" max="6578" width="8.42578125" style="5" customWidth="1"/>
    <col min="6579" max="6579" width="6.42578125" style="5" customWidth="1"/>
    <col min="6580" max="6580" width="6" style="5" customWidth="1"/>
    <col min="6581" max="6581" width="6.85546875" style="5" customWidth="1"/>
    <col min="6582" max="6583" width="3.42578125" style="5" customWidth="1"/>
    <col min="6584" max="6584" width="5.42578125" style="5" customWidth="1"/>
    <col min="6585" max="6585" width="3.42578125" style="5" customWidth="1"/>
    <col min="6586" max="6586" width="3.7109375" style="5" customWidth="1"/>
    <col min="6587" max="6587" width="5.42578125" style="5" customWidth="1"/>
    <col min="6588" max="6588" width="3.7109375" style="5" customWidth="1"/>
    <col min="6589" max="6589" width="3.42578125" style="5" customWidth="1"/>
    <col min="6590" max="6590" width="5.42578125" style="5" customWidth="1"/>
    <col min="6591" max="6592" width="3.7109375" style="5" customWidth="1"/>
    <col min="6593" max="6593" width="5.42578125" style="5" customWidth="1"/>
    <col min="6594" max="6594" width="3.7109375" style="5" customWidth="1"/>
    <col min="6595" max="6595" width="3.42578125" style="5" customWidth="1"/>
    <col min="6596" max="6596" width="5.42578125" style="5" customWidth="1"/>
    <col min="6597" max="6597" width="3.7109375" style="5" customWidth="1"/>
    <col min="6598" max="6598" width="3.42578125" style="5" customWidth="1"/>
    <col min="6599" max="6830" width="8.85546875" style="5"/>
    <col min="6831" max="6831" width="36" style="5" customWidth="1"/>
    <col min="6832" max="6832" width="47" style="5" bestFit="1" customWidth="1"/>
    <col min="6833" max="6833" width="10.42578125" style="5" customWidth="1"/>
    <col min="6834" max="6834" width="8.42578125" style="5" customWidth="1"/>
    <col min="6835" max="6835" width="6.42578125" style="5" customWidth="1"/>
    <col min="6836" max="6836" width="6" style="5" customWidth="1"/>
    <col min="6837" max="6837" width="6.85546875" style="5" customWidth="1"/>
    <col min="6838" max="6839" width="3.42578125" style="5" customWidth="1"/>
    <col min="6840" max="6840" width="5.42578125" style="5" customWidth="1"/>
    <col min="6841" max="6841" width="3.42578125" style="5" customWidth="1"/>
    <col min="6842" max="6842" width="3.7109375" style="5" customWidth="1"/>
    <col min="6843" max="6843" width="5.42578125" style="5" customWidth="1"/>
    <col min="6844" max="6844" width="3.7109375" style="5" customWidth="1"/>
    <col min="6845" max="6845" width="3.42578125" style="5" customWidth="1"/>
    <col min="6846" max="6846" width="5.42578125" style="5" customWidth="1"/>
    <col min="6847" max="6848" width="3.7109375" style="5" customWidth="1"/>
    <col min="6849" max="6849" width="5.42578125" style="5" customWidth="1"/>
    <col min="6850" max="6850" width="3.7109375" style="5" customWidth="1"/>
    <col min="6851" max="6851" width="3.42578125" style="5" customWidth="1"/>
    <col min="6852" max="6852" width="5.42578125" style="5" customWidth="1"/>
    <col min="6853" max="6853" width="3.7109375" style="5" customWidth="1"/>
    <col min="6854" max="6854" width="3.42578125" style="5" customWidth="1"/>
    <col min="6855" max="7086" width="8.85546875" style="5"/>
    <col min="7087" max="7087" width="36" style="5" customWidth="1"/>
    <col min="7088" max="7088" width="47" style="5" bestFit="1" customWidth="1"/>
    <col min="7089" max="7089" width="10.42578125" style="5" customWidth="1"/>
    <col min="7090" max="7090" width="8.42578125" style="5" customWidth="1"/>
    <col min="7091" max="7091" width="6.42578125" style="5" customWidth="1"/>
    <col min="7092" max="7092" width="6" style="5" customWidth="1"/>
    <col min="7093" max="7093" width="6.85546875" style="5" customWidth="1"/>
    <col min="7094" max="7095" width="3.42578125" style="5" customWidth="1"/>
    <col min="7096" max="7096" width="5.42578125" style="5" customWidth="1"/>
    <col min="7097" max="7097" width="3.42578125" style="5" customWidth="1"/>
    <col min="7098" max="7098" width="3.7109375" style="5" customWidth="1"/>
    <col min="7099" max="7099" width="5.42578125" style="5" customWidth="1"/>
    <col min="7100" max="7100" width="3.7109375" style="5" customWidth="1"/>
    <col min="7101" max="7101" width="3.42578125" style="5" customWidth="1"/>
    <col min="7102" max="7102" width="5.42578125" style="5" customWidth="1"/>
    <col min="7103" max="7104" width="3.7109375" style="5" customWidth="1"/>
    <col min="7105" max="7105" width="5.42578125" style="5" customWidth="1"/>
    <col min="7106" max="7106" width="3.7109375" style="5" customWidth="1"/>
    <col min="7107" max="7107" width="3.42578125" style="5" customWidth="1"/>
    <col min="7108" max="7108" width="5.42578125" style="5" customWidth="1"/>
    <col min="7109" max="7109" width="3.7109375" style="5" customWidth="1"/>
    <col min="7110" max="7110" width="3.42578125" style="5" customWidth="1"/>
    <col min="7111" max="7342" width="8.85546875" style="5"/>
    <col min="7343" max="7343" width="36" style="5" customWidth="1"/>
    <col min="7344" max="7344" width="47" style="5" bestFit="1" customWidth="1"/>
    <col min="7345" max="7345" width="10.42578125" style="5" customWidth="1"/>
    <col min="7346" max="7346" width="8.42578125" style="5" customWidth="1"/>
    <col min="7347" max="7347" width="6.42578125" style="5" customWidth="1"/>
    <col min="7348" max="7348" width="6" style="5" customWidth="1"/>
    <col min="7349" max="7349" width="6.85546875" style="5" customWidth="1"/>
    <col min="7350" max="7351" width="3.42578125" style="5" customWidth="1"/>
    <col min="7352" max="7352" width="5.42578125" style="5" customWidth="1"/>
    <col min="7353" max="7353" width="3.42578125" style="5" customWidth="1"/>
    <col min="7354" max="7354" width="3.7109375" style="5" customWidth="1"/>
    <col min="7355" max="7355" width="5.42578125" style="5" customWidth="1"/>
    <col min="7356" max="7356" width="3.7109375" style="5" customWidth="1"/>
    <col min="7357" max="7357" width="3.42578125" style="5" customWidth="1"/>
    <col min="7358" max="7358" width="5.42578125" style="5" customWidth="1"/>
    <col min="7359" max="7360" width="3.7109375" style="5" customWidth="1"/>
    <col min="7361" max="7361" width="5.42578125" style="5" customWidth="1"/>
    <col min="7362" max="7362" width="3.7109375" style="5" customWidth="1"/>
    <col min="7363" max="7363" width="3.42578125" style="5" customWidth="1"/>
    <col min="7364" max="7364" width="5.42578125" style="5" customWidth="1"/>
    <col min="7365" max="7365" width="3.7109375" style="5" customWidth="1"/>
    <col min="7366" max="7366" width="3.42578125" style="5" customWidth="1"/>
    <col min="7367" max="7598" width="8.85546875" style="5"/>
    <col min="7599" max="7599" width="36" style="5" customWidth="1"/>
    <col min="7600" max="7600" width="47" style="5" bestFit="1" customWidth="1"/>
    <col min="7601" max="7601" width="10.42578125" style="5" customWidth="1"/>
    <col min="7602" max="7602" width="8.42578125" style="5" customWidth="1"/>
    <col min="7603" max="7603" width="6.42578125" style="5" customWidth="1"/>
    <col min="7604" max="7604" width="6" style="5" customWidth="1"/>
    <col min="7605" max="7605" width="6.85546875" style="5" customWidth="1"/>
    <col min="7606" max="7607" width="3.42578125" style="5" customWidth="1"/>
    <col min="7608" max="7608" width="5.42578125" style="5" customWidth="1"/>
    <col min="7609" max="7609" width="3.42578125" style="5" customWidth="1"/>
    <col min="7610" max="7610" width="3.7109375" style="5" customWidth="1"/>
    <col min="7611" max="7611" width="5.42578125" style="5" customWidth="1"/>
    <col min="7612" max="7612" width="3.7109375" style="5" customWidth="1"/>
    <col min="7613" max="7613" width="3.42578125" style="5" customWidth="1"/>
    <col min="7614" max="7614" width="5.42578125" style="5" customWidth="1"/>
    <col min="7615" max="7616" width="3.7109375" style="5" customWidth="1"/>
    <col min="7617" max="7617" width="5.42578125" style="5" customWidth="1"/>
    <col min="7618" max="7618" width="3.7109375" style="5" customWidth="1"/>
    <col min="7619" max="7619" width="3.42578125" style="5" customWidth="1"/>
    <col min="7620" max="7620" width="5.42578125" style="5" customWidth="1"/>
    <col min="7621" max="7621" width="3.7109375" style="5" customWidth="1"/>
    <col min="7622" max="7622" width="3.42578125" style="5" customWidth="1"/>
    <col min="7623" max="7854" width="8.85546875" style="5"/>
    <col min="7855" max="7855" width="36" style="5" customWidth="1"/>
    <col min="7856" max="7856" width="47" style="5" bestFit="1" customWidth="1"/>
    <col min="7857" max="7857" width="10.42578125" style="5" customWidth="1"/>
    <col min="7858" max="7858" width="8.42578125" style="5" customWidth="1"/>
    <col min="7859" max="7859" width="6.42578125" style="5" customWidth="1"/>
    <col min="7860" max="7860" width="6" style="5" customWidth="1"/>
    <col min="7861" max="7861" width="6.85546875" style="5" customWidth="1"/>
    <col min="7862" max="7863" width="3.42578125" style="5" customWidth="1"/>
    <col min="7864" max="7864" width="5.42578125" style="5" customWidth="1"/>
    <col min="7865" max="7865" width="3.42578125" style="5" customWidth="1"/>
    <col min="7866" max="7866" width="3.7109375" style="5" customWidth="1"/>
    <col min="7867" max="7867" width="5.42578125" style="5" customWidth="1"/>
    <col min="7868" max="7868" width="3.7109375" style="5" customWidth="1"/>
    <col min="7869" max="7869" width="3.42578125" style="5" customWidth="1"/>
    <col min="7870" max="7870" width="5.42578125" style="5" customWidth="1"/>
    <col min="7871" max="7872" width="3.7109375" style="5" customWidth="1"/>
    <col min="7873" max="7873" width="5.42578125" style="5" customWidth="1"/>
    <col min="7874" max="7874" width="3.7109375" style="5" customWidth="1"/>
    <col min="7875" max="7875" width="3.42578125" style="5" customWidth="1"/>
    <col min="7876" max="7876" width="5.42578125" style="5" customWidth="1"/>
    <col min="7877" max="7877" width="3.7109375" style="5" customWidth="1"/>
    <col min="7878" max="7878" width="3.42578125" style="5" customWidth="1"/>
    <col min="7879" max="8110" width="8.85546875" style="5"/>
    <col min="8111" max="8111" width="36" style="5" customWidth="1"/>
    <col min="8112" max="8112" width="47" style="5" bestFit="1" customWidth="1"/>
    <col min="8113" max="8113" width="10.42578125" style="5" customWidth="1"/>
    <col min="8114" max="8114" width="8.42578125" style="5" customWidth="1"/>
    <col min="8115" max="8115" width="6.42578125" style="5" customWidth="1"/>
    <col min="8116" max="8116" width="6" style="5" customWidth="1"/>
    <col min="8117" max="8117" width="6.85546875" style="5" customWidth="1"/>
    <col min="8118" max="8119" width="3.42578125" style="5" customWidth="1"/>
    <col min="8120" max="8120" width="5.42578125" style="5" customWidth="1"/>
    <col min="8121" max="8121" width="3.42578125" style="5" customWidth="1"/>
    <col min="8122" max="8122" width="3.7109375" style="5" customWidth="1"/>
    <col min="8123" max="8123" width="5.42578125" style="5" customWidth="1"/>
    <col min="8124" max="8124" width="3.7109375" style="5" customWidth="1"/>
    <col min="8125" max="8125" width="3.42578125" style="5" customWidth="1"/>
    <col min="8126" max="8126" width="5.42578125" style="5" customWidth="1"/>
    <col min="8127" max="8128" width="3.7109375" style="5" customWidth="1"/>
    <col min="8129" max="8129" width="5.42578125" style="5" customWidth="1"/>
    <col min="8130" max="8130" width="3.7109375" style="5" customWidth="1"/>
    <col min="8131" max="8131" width="3.42578125" style="5" customWidth="1"/>
    <col min="8132" max="8132" width="5.42578125" style="5" customWidth="1"/>
    <col min="8133" max="8133" width="3.7109375" style="5" customWidth="1"/>
    <col min="8134" max="8134" width="3.42578125" style="5" customWidth="1"/>
    <col min="8135" max="8366" width="8.85546875" style="5"/>
    <col min="8367" max="8367" width="36" style="5" customWidth="1"/>
    <col min="8368" max="8368" width="47" style="5" bestFit="1" customWidth="1"/>
    <col min="8369" max="8369" width="10.42578125" style="5" customWidth="1"/>
    <col min="8370" max="8370" width="8.42578125" style="5" customWidth="1"/>
    <col min="8371" max="8371" width="6.42578125" style="5" customWidth="1"/>
    <col min="8372" max="8372" width="6" style="5" customWidth="1"/>
    <col min="8373" max="8373" width="6.85546875" style="5" customWidth="1"/>
    <col min="8374" max="8375" width="3.42578125" style="5" customWidth="1"/>
    <col min="8376" max="8376" width="5.42578125" style="5" customWidth="1"/>
    <col min="8377" max="8377" width="3.42578125" style="5" customWidth="1"/>
    <col min="8378" max="8378" width="3.7109375" style="5" customWidth="1"/>
    <col min="8379" max="8379" width="5.42578125" style="5" customWidth="1"/>
    <col min="8380" max="8380" width="3.7109375" style="5" customWidth="1"/>
    <col min="8381" max="8381" width="3.42578125" style="5" customWidth="1"/>
    <col min="8382" max="8382" width="5.42578125" style="5" customWidth="1"/>
    <col min="8383" max="8384" width="3.7109375" style="5" customWidth="1"/>
    <col min="8385" max="8385" width="5.42578125" style="5" customWidth="1"/>
    <col min="8386" max="8386" width="3.7109375" style="5" customWidth="1"/>
    <col min="8387" max="8387" width="3.42578125" style="5" customWidth="1"/>
    <col min="8388" max="8388" width="5.42578125" style="5" customWidth="1"/>
    <col min="8389" max="8389" width="3.7109375" style="5" customWidth="1"/>
    <col min="8390" max="8390" width="3.42578125" style="5" customWidth="1"/>
    <col min="8391" max="8622" width="8.85546875" style="5"/>
    <col min="8623" max="8623" width="36" style="5" customWidth="1"/>
    <col min="8624" max="8624" width="47" style="5" bestFit="1" customWidth="1"/>
    <col min="8625" max="8625" width="10.42578125" style="5" customWidth="1"/>
    <col min="8626" max="8626" width="8.42578125" style="5" customWidth="1"/>
    <col min="8627" max="8627" width="6.42578125" style="5" customWidth="1"/>
    <col min="8628" max="8628" width="6" style="5" customWidth="1"/>
    <col min="8629" max="8629" width="6.85546875" style="5" customWidth="1"/>
    <col min="8630" max="8631" width="3.42578125" style="5" customWidth="1"/>
    <col min="8632" max="8632" width="5.42578125" style="5" customWidth="1"/>
    <col min="8633" max="8633" width="3.42578125" style="5" customWidth="1"/>
    <col min="8634" max="8634" width="3.7109375" style="5" customWidth="1"/>
    <col min="8635" max="8635" width="5.42578125" style="5" customWidth="1"/>
    <col min="8636" max="8636" width="3.7109375" style="5" customWidth="1"/>
    <col min="8637" max="8637" width="3.42578125" style="5" customWidth="1"/>
    <col min="8638" max="8638" width="5.42578125" style="5" customWidth="1"/>
    <col min="8639" max="8640" width="3.7109375" style="5" customWidth="1"/>
    <col min="8641" max="8641" width="5.42578125" style="5" customWidth="1"/>
    <col min="8642" max="8642" width="3.7109375" style="5" customWidth="1"/>
    <col min="8643" max="8643" width="3.42578125" style="5" customWidth="1"/>
    <col min="8644" max="8644" width="5.42578125" style="5" customWidth="1"/>
    <col min="8645" max="8645" width="3.7109375" style="5" customWidth="1"/>
    <col min="8646" max="8646" width="3.42578125" style="5" customWidth="1"/>
    <col min="8647" max="8878" width="8.85546875" style="5"/>
    <col min="8879" max="8879" width="36" style="5" customWidth="1"/>
    <col min="8880" max="8880" width="47" style="5" bestFit="1" customWidth="1"/>
    <col min="8881" max="8881" width="10.42578125" style="5" customWidth="1"/>
    <col min="8882" max="8882" width="8.42578125" style="5" customWidth="1"/>
    <col min="8883" max="8883" width="6.42578125" style="5" customWidth="1"/>
    <col min="8884" max="8884" width="6" style="5" customWidth="1"/>
    <col min="8885" max="8885" width="6.85546875" style="5" customWidth="1"/>
    <col min="8886" max="8887" width="3.42578125" style="5" customWidth="1"/>
    <col min="8888" max="8888" width="5.42578125" style="5" customWidth="1"/>
    <col min="8889" max="8889" width="3.42578125" style="5" customWidth="1"/>
    <col min="8890" max="8890" width="3.7109375" style="5" customWidth="1"/>
    <col min="8891" max="8891" width="5.42578125" style="5" customWidth="1"/>
    <col min="8892" max="8892" width="3.7109375" style="5" customWidth="1"/>
    <col min="8893" max="8893" width="3.42578125" style="5" customWidth="1"/>
    <col min="8894" max="8894" width="5.42578125" style="5" customWidth="1"/>
    <col min="8895" max="8896" width="3.7109375" style="5" customWidth="1"/>
    <col min="8897" max="8897" width="5.42578125" style="5" customWidth="1"/>
    <col min="8898" max="8898" width="3.7109375" style="5" customWidth="1"/>
    <col min="8899" max="8899" width="3.42578125" style="5" customWidth="1"/>
    <col min="8900" max="8900" width="5.42578125" style="5" customWidth="1"/>
    <col min="8901" max="8901" width="3.7109375" style="5" customWidth="1"/>
    <col min="8902" max="8902" width="3.42578125" style="5" customWidth="1"/>
    <col min="8903" max="9134" width="8.85546875" style="5"/>
    <col min="9135" max="9135" width="36" style="5" customWidth="1"/>
    <col min="9136" max="9136" width="47" style="5" bestFit="1" customWidth="1"/>
    <col min="9137" max="9137" width="10.42578125" style="5" customWidth="1"/>
    <col min="9138" max="9138" width="8.42578125" style="5" customWidth="1"/>
    <col min="9139" max="9139" width="6.42578125" style="5" customWidth="1"/>
    <col min="9140" max="9140" width="6" style="5" customWidth="1"/>
    <col min="9141" max="9141" width="6.85546875" style="5" customWidth="1"/>
    <col min="9142" max="9143" width="3.42578125" style="5" customWidth="1"/>
    <col min="9144" max="9144" width="5.42578125" style="5" customWidth="1"/>
    <col min="9145" max="9145" width="3.42578125" style="5" customWidth="1"/>
    <col min="9146" max="9146" width="3.7109375" style="5" customWidth="1"/>
    <col min="9147" max="9147" width="5.42578125" style="5" customWidth="1"/>
    <col min="9148" max="9148" width="3.7109375" style="5" customWidth="1"/>
    <col min="9149" max="9149" width="3.42578125" style="5" customWidth="1"/>
    <col min="9150" max="9150" width="5.42578125" style="5" customWidth="1"/>
    <col min="9151" max="9152" width="3.7109375" style="5" customWidth="1"/>
    <col min="9153" max="9153" width="5.42578125" style="5" customWidth="1"/>
    <col min="9154" max="9154" width="3.7109375" style="5" customWidth="1"/>
    <col min="9155" max="9155" width="3.42578125" style="5" customWidth="1"/>
    <col min="9156" max="9156" width="5.42578125" style="5" customWidth="1"/>
    <col min="9157" max="9157" width="3.7109375" style="5" customWidth="1"/>
    <col min="9158" max="9158" width="3.42578125" style="5" customWidth="1"/>
    <col min="9159" max="9390" width="8.85546875" style="5"/>
    <col min="9391" max="9391" width="36" style="5" customWidth="1"/>
    <col min="9392" max="9392" width="47" style="5" bestFit="1" customWidth="1"/>
    <col min="9393" max="9393" width="10.42578125" style="5" customWidth="1"/>
    <col min="9394" max="9394" width="8.42578125" style="5" customWidth="1"/>
    <col min="9395" max="9395" width="6.42578125" style="5" customWidth="1"/>
    <col min="9396" max="9396" width="6" style="5" customWidth="1"/>
    <col min="9397" max="9397" width="6.85546875" style="5" customWidth="1"/>
    <col min="9398" max="9399" width="3.42578125" style="5" customWidth="1"/>
    <col min="9400" max="9400" width="5.42578125" style="5" customWidth="1"/>
    <col min="9401" max="9401" width="3.42578125" style="5" customWidth="1"/>
    <col min="9402" max="9402" width="3.7109375" style="5" customWidth="1"/>
    <col min="9403" max="9403" width="5.42578125" style="5" customWidth="1"/>
    <col min="9404" max="9404" width="3.7109375" style="5" customWidth="1"/>
    <col min="9405" max="9405" width="3.42578125" style="5" customWidth="1"/>
    <col min="9406" max="9406" width="5.42578125" style="5" customWidth="1"/>
    <col min="9407" max="9408" width="3.7109375" style="5" customWidth="1"/>
    <col min="9409" max="9409" width="5.42578125" style="5" customWidth="1"/>
    <col min="9410" max="9410" width="3.7109375" style="5" customWidth="1"/>
    <col min="9411" max="9411" width="3.42578125" style="5" customWidth="1"/>
    <col min="9412" max="9412" width="5.42578125" style="5" customWidth="1"/>
    <col min="9413" max="9413" width="3.7109375" style="5" customWidth="1"/>
    <col min="9414" max="9414" width="3.42578125" style="5" customWidth="1"/>
    <col min="9415" max="9646" width="8.85546875" style="5"/>
    <col min="9647" max="9647" width="36" style="5" customWidth="1"/>
    <col min="9648" max="9648" width="47" style="5" bestFit="1" customWidth="1"/>
    <col min="9649" max="9649" width="10.42578125" style="5" customWidth="1"/>
    <col min="9650" max="9650" width="8.42578125" style="5" customWidth="1"/>
    <col min="9651" max="9651" width="6.42578125" style="5" customWidth="1"/>
    <col min="9652" max="9652" width="6" style="5" customWidth="1"/>
    <col min="9653" max="9653" width="6.85546875" style="5" customWidth="1"/>
    <col min="9654" max="9655" width="3.42578125" style="5" customWidth="1"/>
    <col min="9656" max="9656" width="5.42578125" style="5" customWidth="1"/>
    <col min="9657" max="9657" width="3.42578125" style="5" customWidth="1"/>
    <col min="9658" max="9658" width="3.7109375" style="5" customWidth="1"/>
    <col min="9659" max="9659" width="5.42578125" style="5" customWidth="1"/>
    <col min="9660" max="9660" width="3.7109375" style="5" customWidth="1"/>
    <col min="9661" max="9661" width="3.42578125" style="5" customWidth="1"/>
    <col min="9662" max="9662" width="5.42578125" style="5" customWidth="1"/>
    <col min="9663" max="9664" width="3.7109375" style="5" customWidth="1"/>
    <col min="9665" max="9665" width="5.42578125" style="5" customWidth="1"/>
    <col min="9666" max="9666" width="3.7109375" style="5" customWidth="1"/>
    <col min="9667" max="9667" width="3.42578125" style="5" customWidth="1"/>
    <col min="9668" max="9668" width="5.42578125" style="5" customWidth="1"/>
    <col min="9669" max="9669" width="3.7109375" style="5" customWidth="1"/>
    <col min="9670" max="9670" width="3.42578125" style="5" customWidth="1"/>
    <col min="9671" max="9902" width="8.85546875" style="5"/>
    <col min="9903" max="9903" width="36" style="5" customWidth="1"/>
    <col min="9904" max="9904" width="47" style="5" bestFit="1" customWidth="1"/>
    <col min="9905" max="9905" width="10.42578125" style="5" customWidth="1"/>
    <col min="9906" max="9906" width="8.42578125" style="5" customWidth="1"/>
    <col min="9907" max="9907" width="6.42578125" style="5" customWidth="1"/>
    <col min="9908" max="9908" width="6" style="5" customWidth="1"/>
    <col min="9909" max="9909" width="6.85546875" style="5" customWidth="1"/>
    <col min="9910" max="9911" width="3.42578125" style="5" customWidth="1"/>
    <col min="9912" max="9912" width="5.42578125" style="5" customWidth="1"/>
    <col min="9913" max="9913" width="3.42578125" style="5" customWidth="1"/>
    <col min="9914" max="9914" width="3.7109375" style="5" customWidth="1"/>
    <col min="9915" max="9915" width="5.42578125" style="5" customWidth="1"/>
    <col min="9916" max="9916" width="3.7109375" style="5" customWidth="1"/>
    <col min="9917" max="9917" width="3.42578125" style="5" customWidth="1"/>
    <col min="9918" max="9918" width="5.42578125" style="5" customWidth="1"/>
    <col min="9919" max="9920" width="3.7109375" style="5" customWidth="1"/>
    <col min="9921" max="9921" width="5.42578125" style="5" customWidth="1"/>
    <col min="9922" max="9922" width="3.7109375" style="5" customWidth="1"/>
    <col min="9923" max="9923" width="3.42578125" style="5" customWidth="1"/>
    <col min="9924" max="9924" width="5.42578125" style="5" customWidth="1"/>
    <col min="9925" max="9925" width="3.7109375" style="5" customWidth="1"/>
    <col min="9926" max="9926" width="3.42578125" style="5" customWidth="1"/>
    <col min="9927" max="10158" width="8.85546875" style="5"/>
    <col min="10159" max="10159" width="36" style="5" customWidth="1"/>
    <col min="10160" max="10160" width="47" style="5" bestFit="1" customWidth="1"/>
    <col min="10161" max="10161" width="10.42578125" style="5" customWidth="1"/>
    <col min="10162" max="10162" width="8.42578125" style="5" customWidth="1"/>
    <col min="10163" max="10163" width="6.42578125" style="5" customWidth="1"/>
    <col min="10164" max="10164" width="6" style="5" customWidth="1"/>
    <col min="10165" max="10165" width="6.85546875" style="5" customWidth="1"/>
    <col min="10166" max="10167" width="3.42578125" style="5" customWidth="1"/>
    <col min="10168" max="10168" width="5.42578125" style="5" customWidth="1"/>
    <col min="10169" max="10169" width="3.42578125" style="5" customWidth="1"/>
    <col min="10170" max="10170" width="3.7109375" style="5" customWidth="1"/>
    <col min="10171" max="10171" width="5.42578125" style="5" customWidth="1"/>
    <col min="10172" max="10172" width="3.7109375" style="5" customWidth="1"/>
    <col min="10173" max="10173" width="3.42578125" style="5" customWidth="1"/>
    <col min="10174" max="10174" width="5.42578125" style="5" customWidth="1"/>
    <col min="10175" max="10176" width="3.7109375" style="5" customWidth="1"/>
    <col min="10177" max="10177" width="5.42578125" style="5" customWidth="1"/>
    <col min="10178" max="10178" width="3.7109375" style="5" customWidth="1"/>
    <col min="10179" max="10179" width="3.42578125" style="5" customWidth="1"/>
    <col min="10180" max="10180" width="5.42578125" style="5" customWidth="1"/>
    <col min="10181" max="10181" width="3.7109375" style="5" customWidth="1"/>
    <col min="10182" max="10182" width="3.42578125" style="5" customWidth="1"/>
    <col min="10183" max="10414" width="8.85546875" style="5"/>
    <col min="10415" max="10415" width="36" style="5" customWidth="1"/>
    <col min="10416" max="10416" width="47" style="5" bestFit="1" customWidth="1"/>
    <col min="10417" max="10417" width="10.42578125" style="5" customWidth="1"/>
    <col min="10418" max="10418" width="8.42578125" style="5" customWidth="1"/>
    <col min="10419" max="10419" width="6.42578125" style="5" customWidth="1"/>
    <col min="10420" max="10420" width="6" style="5" customWidth="1"/>
    <col min="10421" max="10421" width="6.85546875" style="5" customWidth="1"/>
    <col min="10422" max="10423" width="3.42578125" style="5" customWidth="1"/>
    <col min="10424" max="10424" width="5.42578125" style="5" customWidth="1"/>
    <col min="10425" max="10425" width="3.42578125" style="5" customWidth="1"/>
    <col min="10426" max="10426" width="3.7109375" style="5" customWidth="1"/>
    <col min="10427" max="10427" width="5.42578125" style="5" customWidth="1"/>
    <col min="10428" max="10428" width="3.7109375" style="5" customWidth="1"/>
    <col min="10429" max="10429" width="3.42578125" style="5" customWidth="1"/>
    <col min="10430" max="10430" width="5.42578125" style="5" customWidth="1"/>
    <col min="10431" max="10432" width="3.7109375" style="5" customWidth="1"/>
    <col min="10433" max="10433" width="5.42578125" style="5" customWidth="1"/>
    <col min="10434" max="10434" width="3.7109375" style="5" customWidth="1"/>
    <col min="10435" max="10435" width="3.42578125" style="5" customWidth="1"/>
    <col min="10436" max="10436" width="5.42578125" style="5" customWidth="1"/>
    <col min="10437" max="10437" width="3.7109375" style="5" customWidth="1"/>
    <col min="10438" max="10438" width="3.42578125" style="5" customWidth="1"/>
    <col min="10439" max="10670" width="8.85546875" style="5"/>
    <col min="10671" max="10671" width="36" style="5" customWidth="1"/>
    <col min="10672" max="10672" width="47" style="5" bestFit="1" customWidth="1"/>
    <col min="10673" max="10673" width="10.42578125" style="5" customWidth="1"/>
    <col min="10674" max="10674" width="8.42578125" style="5" customWidth="1"/>
    <col min="10675" max="10675" width="6.42578125" style="5" customWidth="1"/>
    <col min="10676" max="10676" width="6" style="5" customWidth="1"/>
    <col min="10677" max="10677" width="6.85546875" style="5" customWidth="1"/>
    <col min="10678" max="10679" width="3.42578125" style="5" customWidth="1"/>
    <col min="10680" max="10680" width="5.42578125" style="5" customWidth="1"/>
    <col min="10681" max="10681" width="3.42578125" style="5" customWidth="1"/>
    <col min="10682" max="10682" width="3.7109375" style="5" customWidth="1"/>
    <col min="10683" max="10683" width="5.42578125" style="5" customWidth="1"/>
    <col min="10684" max="10684" width="3.7109375" style="5" customWidth="1"/>
    <col min="10685" max="10685" width="3.42578125" style="5" customWidth="1"/>
    <col min="10686" max="10686" width="5.42578125" style="5" customWidth="1"/>
    <col min="10687" max="10688" width="3.7109375" style="5" customWidth="1"/>
    <col min="10689" max="10689" width="5.42578125" style="5" customWidth="1"/>
    <col min="10690" max="10690" width="3.7109375" style="5" customWidth="1"/>
    <col min="10691" max="10691" width="3.42578125" style="5" customWidth="1"/>
    <col min="10692" max="10692" width="5.42578125" style="5" customWidth="1"/>
    <col min="10693" max="10693" width="3.7109375" style="5" customWidth="1"/>
    <col min="10694" max="10694" width="3.42578125" style="5" customWidth="1"/>
    <col min="10695" max="10926" width="8.85546875" style="5"/>
    <col min="10927" max="10927" width="36" style="5" customWidth="1"/>
    <col min="10928" max="10928" width="47" style="5" bestFit="1" customWidth="1"/>
    <col min="10929" max="10929" width="10.42578125" style="5" customWidth="1"/>
    <col min="10930" max="10930" width="8.42578125" style="5" customWidth="1"/>
    <col min="10931" max="10931" width="6.42578125" style="5" customWidth="1"/>
    <col min="10932" max="10932" width="6" style="5" customWidth="1"/>
    <col min="10933" max="10933" width="6.85546875" style="5" customWidth="1"/>
    <col min="10934" max="10935" width="3.42578125" style="5" customWidth="1"/>
    <col min="10936" max="10936" width="5.42578125" style="5" customWidth="1"/>
    <col min="10937" max="10937" width="3.42578125" style="5" customWidth="1"/>
    <col min="10938" max="10938" width="3.7109375" style="5" customWidth="1"/>
    <col min="10939" max="10939" width="5.42578125" style="5" customWidth="1"/>
    <col min="10940" max="10940" width="3.7109375" style="5" customWidth="1"/>
    <col min="10941" max="10941" width="3.42578125" style="5" customWidth="1"/>
    <col min="10942" max="10942" width="5.42578125" style="5" customWidth="1"/>
    <col min="10943" max="10944" width="3.7109375" style="5" customWidth="1"/>
    <col min="10945" max="10945" width="5.42578125" style="5" customWidth="1"/>
    <col min="10946" max="10946" width="3.7109375" style="5" customWidth="1"/>
    <col min="10947" max="10947" width="3.42578125" style="5" customWidth="1"/>
    <col min="10948" max="10948" width="5.42578125" style="5" customWidth="1"/>
    <col min="10949" max="10949" width="3.7109375" style="5" customWidth="1"/>
    <col min="10950" max="10950" width="3.42578125" style="5" customWidth="1"/>
    <col min="10951" max="11182" width="8.85546875" style="5"/>
    <col min="11183" max="11183" width="36" style="5" customWidth="1"/>
    <col min="11184" max="11184" width="47" style="5" bestFit="1" customWidth="1"/>
    <col min="11185" max="11185" width="10.42578125" style="5" customWidth="1"/>
    <col min="11186" max="11186" width="8.42578125" style="5" customWidth="1"/>
    <col min="11187" max="11187" width="6.42578125" style="5" customWidth="1"/>
    <col min="11188" max="11188" width="6" style="5" customWidth="1"/>
    <col min="11189" max="11189" width="6.85546875" style="5" customWidth="1"/>
    <col min="11190" max="11191" width="3.42578125" style="5" customWidth="1"/>
    <col min="11192" max="11192" width="5.42578125" style="5" customWidth="1"/>
    <col min="11193" max="11193" width="3.42578125" style="5" customWidth="1"/>
    <col min="11194" max="11194" width="3.7109375" style="5" customWidth="1"/>
    <col min="11195" max="11195" width="5.42578125" style="5" customWidth="1"/>
    <col min="11196" max="11196" width="3.7109375" style="5" customWidth="1"/>
    <col min="11197" max="11197" width="3.42578125" style="5" customWidth="1"/>
    <col min="11198" max="11198" width="5.42578125" style="5" customWidth="1"/>
    <col min="11199" max="11200" width="3.7109375" style="5" customWidth="1"/>
    <col min="11201" max="11201" width="5.42578125" style="5" customWidth="1"/>
    <col min="11202" max="11202" width="3.7109375" style="5" customWidth="1"/>
    <col min="11203" max="11203" width="3.42578125" style="5" customWidth="1"/>
    <col min="11204" max="11204" width="5.42578125" style="5" customWidth="1"/>
    <col min="11205" max="11205" width="3.7109375" style="5" customWidth="1"/>
    <col min="11206" max="11206" width="3.42578125" style="5" customWidth="1"/>
    <col min="11207" max="11438" width="8.85546875" style="5"/>
    <col min="11439" max="11439" width="36" style="5" customWidth="1"/>
    <col min="11440" max="11440" width="47" style="5" bestFit="1" customWidth="1"/>
    <col min="11441" max="11441" width="10.42578125" style="5" customWidth="1"/>
    <col min="11442" max="11442" width="8.42578125" style="5" customWidth="1"/>
    <col min="11443" max="11443" width="6.42578125" style="5" customWidth="1"/>
    <col min="11444" max="11444" width="6" style="5" customWidth="1"/>
    <col min="11445" max="11445" width="6.85546875" style="5" customWidth="1"/>
    <col min="11446" max="11447" width="3.42578125" style="5" customWidth="1"/>
    <col min="11448" max="11448" width="5.42578125" style="5" customWidth="1"/>
    <col min="11449" max="11449" width="3.42578125" style="5" customWidth="1"/>
    <col min="11450" max="11450" width="3.7109375" style="5" customWidth="1"/>
    <col min="11451" max="11451" width="5.42578125" style="5" customWidth="1"/>
    <col min="11452" max="11452" width="3.7109375" style="5" customWidth="1"/>
    <col min="11453" max="11453" width="3.42578125" style="5" customWidth="1"/>
    <col min="11454" max="11454" width="5.42578125" style="5" customWidth="1"/>
    <col min="11455" max="11456" width="3.7109375" style="5" customWidth="1"/>
    <col min="11457" max="11457" width="5.42578125" style="5" customWidth="1"/>
    <col min="11458" max="11458" width="3.7109375" style="5" customWidth="1"/>
    <col min="11459" max="11459" width="3.42578125" style="5" customWidth="1"/>
    <col min="11460" max="11460" width="5.42578125" style="5" customWidth="1"/>
    <col min="11461" max="11461" width="3.7109375" style="5" customWidth="1"/>
    <col min="11462" max="11462" width="3.42578125" style="5" customWidth="1"/>
    <col min="11463" max="11694" width="8.85546875" style="5"/>
    <col min="11695" max="11695" width="36" style="5" customWidth="1"/>
    <col min="11696" max="11696" width="47" style="5" bestFit="1" customWidth="1"/>
    <col min="11697" max="11697" width="10.42578125" style="5" customWidth="1"/>
    <col min="11698" max="11698" width="8.42578125" style="5" customWidth="1"/>
    <col min="11699" max="11699" width="6.42578125" style="5" customWidth="1"/>
    <col min="11700" max="11700" width="6" style="5" customWidth="1"/>
    <col min="11701" max="11701" width="6.85546875" style="5" customWidth="1"/>
    <col min="11702" max="11703" width="3.42578125" style="5" customWidth="1"/>
    <col min="11704" max="11704" width="5.42578125" style="5" customWidth="1"/>
    <col min="11705" max="11705" width="3.42578125" style="5" customWidth="1"/>
    <col min="11706" max="11706" width="3.7109375" style="5" customWidth="1"/>
    <col min="11707" max="11707" width="5.42578125" style="5" customWidth="1"/>
    <col min="11708" max="11708" width="3.7109375" style="5" customWidth="1"/>
    <col min="11709" max="11709" width="3.42578125" style="5" customWidth="1"/>
    <col min="11710" max="11710" width="5.42578125" style="5" customWidth="1"/>
    <col min="11711" max="11712" width="3.7109375" style="5" customWidth="1"/>
    <col min="11713" max="11713" width="5.42578125" style="5" customWidth="1"/>
    <col min="11714" max="11714" width="3.7109375" style="5" customWidth="1"/>
    <col min="11715" max="11715" width="3.42578125" style="5" customWidth="1"/>
    <col min="11716" max="11716" width="5.42578125" style="5" customWidth="1"/>
    <col min="11717" max="11717" width="3.7109375" style="5" customWidth="1"/>
    <col min="11718" max="11718" width="3.42578125" style="5" customWidth="1"/>
    <col min="11719" max="11950" width="8.85546875" style="5"/>
    <col min="11951" max="11951" width="36" style="5" customWidth="1"/>
    <col min="11952" max="11952" width="47" style="5" bestFit="1" customWidth="1"/>
    <col min="11953" max="11953" width="10.42578125" style="5" customWidth="1"/>
    <col min="11954" max="11954" width="8.42578125" style="5" customWidth="1"/>
    <col min="11955" max="11955" width="6.42578125" style="5" customWidth="1"/>
    <col min="11956" max="11956" width="6" style="5" customWidth="1"/>
    <col min="11957" max="11957" width="6.85546875" style="5" customWidth="1"/>
    <col min="11958" max="11959" width="3.42578125" style="5" customWidth="1"/>
    <col min="11960" max="11960" width="5.42578125" style="5" customWidth="1"/>
    <col min="11961" max="11961" width="3.42578125" style="5" customWidth="1"/>
    <col min="11962" max="11962" width="3.7109375" style="5" customWidth="1"/>
    <col min="11963" max="11963" width="5.42578125" style="5" customWidth="1"/>
    <col min="11964" max="11964" width="3.7109375" style="5" customWidth="1"/>
    <col min="11965" max="11965" width="3.42578125" style="5" customWidth="1"/>
    <col min="11966" max="11966" width="5.42578125" style="5" customWidth="1"/>
    <col min="11967" max="11968" width="3.7109375" style="5" customWidth="1"/>
    <col min="11969" max="11969" width="5.42578125" style="5" customWidth="1"/>
    <col min="11970" max="11970" width="3.7109375" style="5" customWidth="1"/>
    <col min="11971" max="11971" width="3.42578125" style="5" customWidth="1"/>
    <col min="11972" max="11972" width="5.42578125" style="5" customWidth="1"/>
    <col min="11973" max="11973" width="3.7109375" style="5" customWidth="1"/>
    <col min="11974" max="11974" width="3.42578125" style="5" customWidth="1"/>
    <col min="11975" max="12206" width="8.85546875" style="5"/>
    <col min="12207" max="12207" width="36" style="5" customWidth="1"/>
    <col min="12208" max="12208" width="47" style="5" bestFit="1" customWidth="1"/>
    <col min="12209" max="12209" width="10.42578125" style="5" customWidth="1"/>
    <col min="12210" max="12210" width="8.42578125" style="5" customWidth="1"/>
    <col min="12211" max="12211" width="6.42578125" style="5" customWidth="1"/>
    <col min="12212" max="12212" width="6" style="5" customWidth="1"/>
    <col min="12213" max="12213" width="6.85546875" style="5" customWidth="1"/>
    <col min="12214" max="12215" width="3.42578125" style="5" customWidth="1"/>
    <col min="12216" max="12216" width="5.42578125" style="5" customWidth="1"/>
    <col min="12217" max="12217" width="3.42578125" style="5" customWidth="1"/>
    <col min="12218" max="12218" width="3.7109375" style="5" customWidth="1"/>
    <col min="12219" max="12219" width="5.42578125" style="5" customWidth="1"/>
    <col min="12220" max="12220" width="3.7109375" style="5" customWidth="1"/>
    <col min="12221" max="12221" width="3.42578125" style="5" customWidth="1"/>
    <col min="12222" max="12222" width="5.42578125" style="5" customWidth="1"/>
    <col min="12223" max="12224" width="3.7109375" style="5" customWidth="1"/>
    <col min="12225" max="12225" width="5.42578125" style="5" customWidth="1"/>
    <col min="12226" max="12226" width="3.7109375" style="5" customWidth="1"/>
    <col min="12227" max="12227" width="3.42578125" style="5" customWidth="1"/>
    <col min="12228" max="12228" width="5.42578125" style="5" customWidth="1"/>
    <col min="12229" max="12229" width="3.7109375" style="5" customWidth="1"/>
    <col min="12230" max="12230" width="3.42578125" style="5" customWidth="1"/>
    <col min="12231" max="12462" width="8.85546875" style="5"/>
    <col min="12463" max="12463" width="36" style="5" customWidth="1"/>
    <col min="12464" max="12464" width="47" style="5" bestFit="1" customWidth="1"/>
    <col min="12465" max="12465" width="10.42578125" style="5" customWidth="1"/>
    <col min="12466" max="12466" width="8.42578125" style="5" customWidth="1"/>
    <col min="12467" max="12467" width="6.42578125" style="5" customWidth="1"/>
    <col min="12468" max="12468" width="6" style="5" customWidth="1"/>
    <col min="12469" max="12469" width="6.85546875" style="5" customWidth="1"/>
    <col min="12470" max="12471" width="3.42578125" style="5" customWidth="1"/>
    <col min="12472" max="12472" width="5.42578125" style="5" customWidth="1"/>
    <col min="12473" max="12473" width="3.42578125" style="5" customWidth="1"/>
    <col min="12474" max="12474" width="3.7109375" style="5" customWidth="1"/>
    <col min="12475" max="12475" width="5.42578125" style="5" customWidth="1"/>
    <col min="12476" max="12476" width="3.7109375" style="5" customWidth="1"/>
    <col min="12477" max="12477" width="3.42578125" style="5" customWidth="1"/>
    <col min="12478" max="12478" width="5.42578125" style="5" customWidth="1"/>
    <col min="12479" max="12480" width="3.7109375" style="5" customWidth="1"/>
    <col min="12481" max="12481" width="5.42578125" style="5" customWidth="1"/>
    <col min="12482" max="12482" width="3.7109375" style="5" customWidth="1"/>
    <col min="12483" max="12483" width="3.42578125" style="5" customWidth="1"/>
    <col min="12484" max="12484" width="5.42578125" style="5" customWidth="1"/>
    <col min="12485" max="12485" width="3.7109375" style="5" customWidth="1"/>
    <col min="12486" max="12486" width="3.42578125" style="5" customWidth="1"/>
    <col min="12487" max="12718" width="8.85546875" style="5"/>
    <col min="12719" max="12719" width="36" style="5" customWidth="1"/>
    <col min="12720" max="12720" width="47" style="5" bestFit="1" customWidth="1"/>
    <col min="12721" max="12721" width="10.42578125" style="5" customWidth="1"/>
    <col min="12722" max="12722" width="8.42578125" style="5" customWidth="1"/>
    <col min="12723" max="12723" width="6.42578125" style="5" customWidth="1"/>
    <col min="12724" max="12724" width="6" style="5" customWidth="1"/>
    <col min="12725" max="12725" width="6.85546875" style="5" customWidth="1"/>
    <col min="12726" max="12727" width="3.42578125" style="5" customWidth="1"/>
    <col min="12728" max="12728" width="5.42578125" style="5" customWidth="1"/>
    <col min="12729" max="12729" width="3.42578125" style="5" customWidth="1"/>
    <col min="12730" max="12730" width="3.7109375" style="5" customWidth="1"/>
    <col min="12731" max="12731" width="5.42578125" style="5" customWidth="1"/>
    <col min="12732" max="12732" width="3.7109375" style="5" customWidth="1"/>
    <col min="12733" max="12733" width="3.42578125" style="5" customWidth="1"/>
    <col min="12734" max="12734" width="5.42578125" style="5" customWidth="1"/>
    <col min="12735" max="12736" width="3.7109375" style="5" customWidth="1"/>
    <col min="12737" max="12737" width="5.42578125" style="5" customWidth="1"/>
    <col min="12738" max="12738" width="3.7109375" style="5" customWidth="1"/>
    <col min="12739" max="12739" width="3.42578125" style="5" customWidth="1"/>
    <col min="12740" max="12740" width="5.42578125" style="5" customWidth="1"/>
    <col min="12741" max="12741" width="3.7109375" style="5" customWidth="1"/>
    <col min="12742" max="12742" width="3.42578125" style="5" customWidth="1"/>
    <col min="12743" max="12974" width="8.85546875" style="5"/>
    <col min="12975" max="12975" width="36" style="5" customWidth="1"/>
    <col min="12976" max="12976" width="47" style="5" bestFit="1" customWidth="1"/>
    <col min="12977" max="12977" width="10.42578125" style="5" customWidth="1"/>
    <col min="12978" max="12978" width="8.42578125" style="5" customWidth="1"/>
    <col min="12979" max="12979" width="6.42578125" style="5" customWidth="1"/>
    <col min="12980" max="12980" width="6" style="5" customWidth="1"/>
    <col min="12981" max="12981" width="6.85546875" style="5" customWidth="1"/>
    <col min="12982" max="12983" width="3.42578125" style="5" customWidth="1"/>
    <col min="12984" max="12984" width="5.42578125" style="5" customWidth="1"/>
    <col min="12985" max="12985" width="3.42578125" style="5" customWidth="1"/>
    <col min="12986" max="12986" width="3.7109375" style="5" customWidth="1"/>
    <col min="12987" max="12987" width="5.42578125" style="5" customWidth="1"/>
    <col min="12988" max="12988" width="3.7109375" style="5" customWidth="1"/>
    <col min="12989" max="12989" width="3.42578125" style="5" customWidth="1"/>
    <col min="12990" max="12990" width="5.42578125" style="5" customWidth="1"/>
    <col min="12991" max="12992" width="3.7109375" style="5" customWidth="1"/>
    <col min="12993" max="12993" width="5.42578125" style="5" customWidth="1"/>
    <col min="12994" max="12994" width="3.7109375" style="5" customWidth="1"/>
    <col min="12995" max="12995" width="3.42578125" style="5" customWidth="1"/>
    <col min="12996" max="12996" width="5.42578125" style="5" customWidth="1"/>
    <col min="12997" max="12997" width="3.7109375" style="5" customWidth="1"/>
    <col min="12998" max="12998" width="3.42578125" style="5" customWidth="1"/>
    <col min="12999" max="13230" width="8.85546875" style="5"/>
    <col min="13231" max="13231" width="36" style="5" customWidth="1"/>
    <col min="13232" max="13232" width="47" style="5" bestFit="1" customWidth="1"/>
    <col min="13233" max="13233" width="10.42578125" style="5" customWidth="1"/>
    <col min="13234" max="13234" width="8.42578125" style="5" customWidth="1"/>
    <col min="13235" max="13235" width="6.42578125" style="5" customWidth="1"/>
    <col min="13236" max="13236" width="6" style="5" customWidth="1"/>
    <col min="13237" max="13237" width="6.85546875" style="5" customWidth="1"/>
    <col min="13238" max="13239" width="3.42578125" style="5" customWidth="1"/>
    <col min="13240" max="13240" width="5.42578125" style="5" customWidth="1"/>
    <col min="13241" max="13241" width="3.42578125" style="5" customWidth="1"/>
    <col min="13242" max="13242" width="3.7109375" style="5" customWidth="1"/>
    <col min="13243" max="13243" width="5.42578125" style="5" customWidth="1"/>
    <col min="13244" max="13244" width="3.7109375" style="5" customWidth="1"/>
    <col min="13245" max="13245" width="3.42578125" style="5" customWidth="1"/>
    <col min="13246" max="13246" width="5.42578125" style="5" customWidth="1"/>
    <col min="13247" max="13248" width="3.7109375" style="5" customWidth="1"/>
    <col min="13249" max="13249" width="5.42578125" style="5" customWidth="1"/>
    <col min="13250" max="13250" width="3.7109375" style="5" customWidth="1"/>
    <col min="13251" max="13251" width="3.42578125" style="5" customWidth="1"/>
    <col min="13252" max="13252" width="5.42578125" style="5" customWidth="1"/>
    <col min="13253" max="13253" width="3.7109375" style="5" customWidth="1"/>
    <col min="13254" max="13254" width="3.42578125" style="5" customWidth="1"/>
    <col min="13255" max="13486" width="8.85546875" style="5"/>
    <col min="13487" max="13487" width="36" style="5" customWidth="1"/>
    <col min="13488" max="13488" width="47" style="5" bestFit="1" customWidth="1"/>
    <col min="13489" max="13489" width="10.42578125" style="5" customWidth="1"/>
    <col min="13490" max="13490" width="8.42578125" style="5" customWidth="1"/>
    <col min="13491" max="13491" width="6.42578125" style="5" customWidth="1"/>
    <col min="13492" max="13492" width="6" style="5" customWidth="1"/>
    <col min="13493" max="13493" width="6.85546875" style="5" customWidth="1"/>
    <col min="13494" max="13495" width="3.42578125" style="5" customWidth="1"/>
    <col min="13496" max="13496" width="5.42578125" style="5" customWidth="1"/>
    <col min="13497" max="13497" width="3.42578125" style="5" customWidth="1"/>
    <col min="13498" max="13498" width="3.7109375" style="5" customWidth="1"/>
    <col min="13499" max="13499" width="5.42578125" style="5" customWidth="1"/>
    <col min="13500" max="13500" width="3.7109375" style="5" customWidth="1"/>
    <col min="13501" max="13501" width="3.42578125" style="5" customWidth="1"/>
    <col min="13502" max="13502" width="5.42578125" style="5" customWidth="1"/>
    <col min="13503" max="13504" width="3.7109375" style="5" customWidth="1"/>
    <col min="13505" max="13505" width="5.42578125" style="5" customWidth="1"/>
    <col min="13506" max="13506" width="3.7109375" style="5" customWidth="1"/>
    <col min="13507" max="13507" width="3.42578125" style="5" customWidth="1"/>
    <col min="13508" max="13508" width="5.42578125" style="5" customWidth="1"/>
    <col min="13509" max="13509" width="3.7109375" style="5" customWidth="1"/>
    <col min="13510" max="13510" width="3.42578125" style="5" customWidth="1"/>
    <col min="13511" max="13742" width="8.85546875" style="5"/>
    <col min="13743" max="13743" width="36" style="5" customWidth="1"/>
    <col min="13744" max="13744" width="47" style="5" bestFit="1" customWidth="1"/>
    <col min="13745" max="13745" width="10.42578125" style="5" customWidth="1"/>
    <col min="13746" max="13746" width="8.42578125" style="5" customWidth="1"/>
    <col min="13747" max="13747" width="6.42578125" style="5" customWidth="1"/>
    <col min="13748" max="13748" width="6" style="5" customWidth="1"/>
    <col min="13749" max="13749" width="6.85546875" style="5" customWidth="1"/>
    <col min="13750" max="13751" width="3.42578125" style="5" customWidth="1"/>
    <col min="13752" max="13752" width="5.42578125" style="5" customWidth="1"/>
    <col min="13753" max="13753" width="3.42578125" style="5" customWidth="1"/>
    <col min="13754" max="13754" width="3.7109375" style="5" customWidth="1"/>
    <col min="13755" max="13755" width="5.42578125" style="5" customWidth="1"/>
    <col min="13756" max="13756" width="3.7109375" style="5" customWidth="1"/>
    <col min="13757" max="13757" width="3.42578125" style="5" customWidth="1"/>
    <col min="13758" max="13758" width="5.42578125" style="5" customWidth="1"/>
    <col min="13759" max="13760" width="3.7109375" style="5" customWidth="1"/>
    <col min="13761" max="13761" width="5.42578125" style="5" customWidth="1"/>
    <col min="13762" max="13762" width="3.7109375" style="5" customWidth="1"/>
    <col min="13763" max="13763" width="3.42578125" style="5" customWidth="1"/>
    <col min="13764" max="13764" width="5.42578125" style="5" customWidth="1"/>
    <col min="13765" max="13765" width="3.7109375" style="5" customWidth="1"/>
    <col min="13766" max="13766" width="3.42578125" style="5" customWidth="1"/>
    <col min="13767" max="13998" width="8.85546875" style="5"/>
    <col min="13999" max="13999" width="36" style="5" customWidth="1"/>
    <col min="14000" max="14000" width="47" style="5" bestFit="1" customWidth="1"/>
    <col min="14001" max="14001" width="10.42578125" style="5" customWidth="1"/>
    <col min="14002" max="14002" width="8.42578125" style="5" customWidth="1"/>
    <col min="14003" max="14003" width="6.42578125" style="5" customWidth="1"/>
    <col min="14004" max="14004" width="6" style="5" customWidth="1"/>
    <col min="14005" max="14005" width="6.85546875" style="5" customWidth="1"/>
    <col min="14006" max="14007" width="3.42578125" style="5" customWidth="1"/>
    <col min="14008" max="14008" width="5.42578125" style="5" customWidth="1"/>
    <col min="14009" max="14009" width="3.42578125" style="5" customWidth="1"/>
    <col min="14010" max="14010" width="3.7109375" style="5" customWidth="1"/>
    <col min="14011" max="14011" width="5.42578125" style="5" customWidth="1"/>
    <col min="14012" max="14012" width="3.7109375" style="5" customWidth="1"/>
    <col min="14013" max="14013" width="3.42578125" style="5" customWidth="1"/>
    <col min="14014" max="14014" width="5.42578125" style="5" customWidth="1"/>
    <col min="14015" max="14016" width="3.7109375" style="5" customWidth="1"/>
    <col min="14017" max="14017" width="5.42578125" style="5" customWidth="1"/>
    <col min="14018" max="14018" width="3.7109375" style="5" customWidth="1"/>
    <col min="14019" max="14019" width="3.42578125" style="5" customWidth="1"/>
    <col min="14020" max="14020" width="5.42578125" style="5" customWidth="1"/>
    <col min="14021" max="14021" width="3.7109375" style="5" customWidth="1"/>
    <col min="14022" max="14022" width="3.42578125" style="5" customWidth="1"/>
    <col min="14023" max="14254" width="8.85546875" style="5"/>
    <col min="14255" max="14255" width="36" style="5" customWidth="1"/>
    <col min="14256" max="14256" width="47" style="5" bestFit="1" customWidth="1"/>
    <col min="14257" max="14257" width="10.42578125" style="5" customWidth="1"/>
    <col min="14258" max="14258" width="8.42578125" style="5" customWidth="1"/>
    <col min="14259" max="14259" width="6.42578125" style="5" customWidth="1"/>
    <col min="14260" max="14260" width="6" style="5" customWidth="1"/>
    <col min="14261" max="14261" width="6.85546875" style="5" customWidth="1"/>
    <col min="14262" max="14263" width="3.42578125" style="5" customWidth="1"/>
    <col min="14264" max="14264" width="5.42578125" style="5" customWidth="1"/>
    <col min="14265" max="14265" width="3.42578125" style="5" customWidth="1"/>
    <col min="14266" max="14266" width="3.7109375" style="5" customWidth="1"/>
    <col min="14267" max="14267" width="5.42578125" style="5" customWidth="1"/>
    <col min="14268" max="14268" width="3.7109375" style="5" customWidth="1"/>
    <col min="14269" max="14269" width="3.42578125" style="5" customWidth="1"/>
    <col min="14270" max="14270" width="5.42578125" style="5" customWidth="1"/>
    <col min="14271" max="14272" width="3.7109375" style="5" customWidth="1"/>
    <col min="14273" max="14273" width="5.42578125" style="5" customWidth="1"/>
    <col min="14274" max="14274" width="3.7109375" style="5" customWidth="1"/>
    <col min="14275" max="14275" width="3.42578125" style="5" customWidth="1"/>
    <col min="14276" max="14276" width="5.42578125" style="5" customWidth="1"/>
    <col min="14277" max="14277" width="3.7109375" style="5" customWidth="1"/>
    <col min="14278" max="14278" width="3.42578125" style="5" customWidth="1"/>
    <col min="14279" max="14510" width="8.85546875" style="5"/>
    <col min="14511" max="14511" width="36" style="5" customWidth="1"/>
    <col min="14512" max="14512" width="47" style="5" bestFit="1" customWidth="1"/>
    <col min="14513" max="14513" width="10.42578125" style="5" customWidth="1"/>
    <col min="14514" max="14514" width="8.42578125" style="5" customWidth="1"/>
    <col min="14515" max="14515" width="6.42578125" style="5" customWidth="1"/>
    <col min="14516" max="14516" width="6" style="5" customWidth="1"/>
    <col min="14517" max="14517" width="6.85546875" style="5" customWidth="1"/>
    <col min="14518" max="14519" width="3.42578125" style="5" customWidth="1"/>
    <col min="14520" max="14520" width="5.42578125" style="5" customWidth="1"/>
    <col min="14521" max="14521" width="3.42578125" style="5" customWidth="1"/>
    <col min="14522" max="14522" width="3.7109375" style="5" customWidth="1"/>
    <col min="14523" max="14523" width="5.42578125" style="5" customWidth="1"/>
    <col min="14524" max="14524" width="3.7109375" style="5" customWidth="1"/>
    <col min="14525" max="14525" width="3.42578125" style="5" customWidth="1"/>
    <col min="14526" max="14526" width="5.42578125" style="5" customWidth="1"/>
    <col min="14527" max="14528" width="3.7109375" style="5" customWidth="1"/>
    <col min="14529" max="14529" width="5.42578125" style="5" customWidth="1"/>
    <col min="14530" max="14530" width="3.7109375" style="5" customWidth="1"/>
    <col min="14531" max="14531" width="3.42578125" style="5" customWidth="1"/>
    <col min="14532" max="14532" width="5.42578125" style="5" customWidth="1"/>
    <col min="14533" max="14533" width="3.7109375" style="5" customWidth="1"/>
    <col min="14534" max="14534" width="3.42578125" style="5" customWidth="1"/>
    <col min="14535" max="14766" width="8.85546875" style="5"/>
    <col min="14767" max="14767" width="36" style="5" customWidth="1"/>
    <col min="14768" max="14768" width="47" style="5" bestFit="1" customWidth="1"/>
    <col min="14769" max="14769" width="10.42578125" style="5" customWidth="1"/>
    <col min="14770" max="14770" width="8.42578125" style="5" customWidth="1"/>
    <col min="14771" max="14771" width="6.42578125" style="5" customWidth="1"/>
    <col min="14772" max="14772" width="6" style="5" customWidth="1"/>
    <col min="14773" max="14773" width="6.85546875" style="5" customWidth="1"/>
    <col min="14774" max="14775" width="3.42578125" style="5" customWidth="1"/>
    <col min="14776" max="14776" width="5.42578125" style="5" customWidth="1"/>
    <col min="14777" max="14777" width="3.42578125" style="5" customWidth="1"/>
    <col min="14778" max="14778" width="3.7109375" style="5" customWidth="1"/>
    <col min="14779" max="14779" width="5.42578125" style="5" customWidth="1"/>
    <col min="14780" max="14780" width="3.7109375" style="5" customWidth="1"/>
    <col min="14781" max="14781" width="3.42578125" style="5" customWidth="1"/>
    <col min="14782" max="14782" width="5.42578125" style="5" customWidth="1"/>
    <col min="14783" max="14784" width="3.7109375" style="5" customWidth="1"/>
    <col min="14785" max="14785" width="5.42578125" style="5" customWidth="1"/>
    <col min="14786" max="14786" width="3.7109375" style="5" customWidth="1"/>
    <col min="14787" max="14787" width="3.42578125" style="5" customWidth="1"/>
    <col min="14788" max="14788" width="5.42578125" style="5" customWidth="1"/>
    <col min="14789" max="14789" width="3.7109375" style="5" customWidth="1"/>
    <col min="14790" max="14790" width="3.42578125" style="5" customWidth="1"/>
    <col min="14791" max="15022" width="8.85546875" style="5"/>
    <col min="15023" max="15023" width="36" style="5" customWidth="1"/>
    <col min="15024" max="15024" width="47" style="5" bestFit="1" customWidth="1"/>
    <col min="15025" max="15025" width="10.42578125" style="5" customWidth="1"/>
    <col min="15026" max="15026" width="8.42578125" style="5" customWidth="1"/>
    <col min="15027" max="15027" width="6.42578125" style="5" customWidth="1"/>
    <col min="15028" max="15028" width="6" style="5" customWidth="1"/>
    <col min="15029" max="15029" width="6.85546875" style="5" customWidth="1"/>
    <col min="15030" max="15031" width="3.42578125" style="5" customWidth="1"/>
    <col min="15032" max="15032" width="5.42578125" style="5" customWidth="1"/>
    <col min="15033" max="15033" width="3.42578125" style="5" customWidth="1"/>
    <col min="15034" max="15034" width="3.7109375" style="5" customWidth="1"/>
    <col min="15035" max="15035" width="5.42578125" style="5" customWidth="1"/>
    <col min="15036" max="15036" width="3.7109375" style="5" customWidth="1"/>
    <col min="15037" max="15037" width="3.42578125" style="5" customWidth="1"/>
    <col min="15038" max="15038" width="5.42578125" style="5" customWidth="1"/>
    <col min="15039" max="15040" width="3.7109375" style="5" customWidth="1"/>
    <col min="15041" max="15041" width="5.42578125" style="5" customWidth="1"/>
    <col min="15042" max="15042" width="3.7109375" style="5" customWidth="1"/>
    <col min="15043" max="15043" width="3.42578125" style="5" customWidth="1"/>
    <col min="15044" max="15044" width="5.42578125" style="5" customWidth="1"/>
    <col min="15045" max="15045" width="3.7109375" style="5" customWidth="1"/>
    <col min="15046" max="15046" width="3.42578125" style="5" customWidth="1"/>
    <col min="15047" max="15278" width="8.85546875" style="5"/>
    <col min="15279" max="15279" width="36" style="5" customWidth="1"/>
    <col min="15280" max="15280" width="47" style="5" bestFit="1" customWidth="1"/>
    <col min="15281" max="15281" width="10.42578125" style="5" customWidth="1"/>
    <col min="15282" max="15282" width="8.42578125" style="5" customWidth="1"/>
    <col min="15283" max="15283" width="6.42578125" style="5" customWidth="1"/>
    <col min="15284" max="15284" width="6" style="5" customWidth="1"/>
    <col min="15285" max="15285" width="6.85546875" style="5" customWidth="1"/>
    <col min="15286" max="15287" width="3.42578125" style="5" customWidth="1"/>
    <col min="15288" max="15288" width="5.42578125" style="5" customWidth="1"/>
    <col min="15289" max="15289" width="3.42578125" style="5" customWidth="1"/>
    <col min="15290" max="15290" width="3.7109375" style="5" customWidth="1"/>
    <col min="15291" max="15291" width="5.42578125" style="5" customWidth="1"/>
    <col min="15292" max="15292" width="3.7109375" style="5" customWidth="1"/>
    <col min="15293" max="15293" width="3.42578125" style="5" customWidth="1"/>
    <col min="15294" max="15294" width="5.42578125" style="5" customWidth="1"/>
    <col min="15295" max="15296" width="3.7109375" style="5" customWidth="1"/>
    <col min="15297" max="15297" width="5.42578125" style="5" customWidth="1"/>
    <col min="15298" max="15298" width="3.7109375" style="5" customWidth="1"/>
    <col min="15299" max="15299" width="3.42578125" style="5" customWidth="1"/>
    <col min="15300" max="15300" width="5.42578125" style="5" customWidth="1"/>
    <col min="15301" max="15301" width="3.7109375" style="5" customWidth="1"/>
    <col min="15302" max="15302" width="3.42578125" style="5" customWidth="1"/>
    <col min="15303" max="15534" width="8.85546875" style="5"/>
    <col min="15535" max="15535" width="36" style="5" customWidth="1"/>
    <col min="15536" max="15536" width="47" style="5" bestFit="1" customWidth="1"/>
    <col min="15537" max="15537" width="10.42578125" style="5" customWidth="1"/>
    <col min="15538" max="15538" width="8.42578125" style="5" customWidth="1"/>
    <col min="15539" max="15539" width="6.42578125" style="5" customWidth="1"/>
    <col min="15540" max="15540" width="6" style="5" customWidth="1"/>
    <col min="15541" max="15541" width="6.85546875" style="5" customWidth="1"/>
    <col min="15542" max="15543" width="3.42578125" style="5" customWidth="1"/>
    <col min="15544" max="15544" width="5.42578125" style="5" customWidth="1"/>
    <col min="15545" max="15545" width="3.42578125" style="5" customWidth="1"/>
    <col min="15546" max="15546" width="3.7109375" style="5" customWidth="1"/>
    <col min="15547" max="15547" width="5.42578125" style="5" customWidth="1"/>
    <col min="15548" max="15548" width="3.7109375" style="5" customWidth="1"/>
    <col min="15549" max="15549" width="3.42578125" style="5" customWidth="1"/>
    <col min="15550" max="15550" width="5.42578125" style="5" customWidth="1"/>
    <col min="15551" max="15552" width="3.7109375" style="5" customWidth="1"/>
    <col min="15553" max="15553" width="5.42578125" style="5" customWidth="1"/>
    <col min="15554" max="15554" width="3.7109375" style="5" customWidth="1"/>
    <col min="15555" max="15555" width="3.42578125" style="5" customWidth="1"/>
    <col min="15556" max="15556" width="5.42578125" style="5" customWidth="1"/>
    <col min="15557" max="15557" width="3.7109375" style="5" customWidth="1"/>
    <col min="15558" max="15558" width="3.42578125" style="5" customWidth="1"/>
    <col min="15559" max="15790" width="8.85546875" style="5"/>
    <col min="15791" max="15791" width="36" style="5" customWidth="1"/>
    <col min="15792" max="15792" width="47" style="5" bestFit="1" customWidth="1"/>
    <col min="15793" max="15793" width="10.42578125" style="5" customWidth="1"/>
    <col min="15794" max="15794" width="8.42578125" style="5" customWidth="1"/>
    <col min="15795" max="15795" width="6.42578125" style="5" customWidth="1"/>
    <col min="15796" max="15796" width="6" style="5" customWidth="1"/>
    <col min="15797" max="15797" width="6.85546875" style="5" customWidth="1"/>
    <col min="15798" max="15799" width="3.42578125" style="5" customWidth="1"/>
    <col min="15800" max="15800" width="5.42578125" style="5" customWidth="1"/>
    <col min="15801" max="15801" width="3.42578125" style="5" customWidth="1"/>
    <col min="15802" max="15802" width="3.7109375" style="5" customWidth="1"/>
    <col min="15803" max="15803" width="5.42578125" style="5" customWidth="1"/>
    <col min="15804" max="15804" width="3.7109375" style="5" customWidth="1"/>
    <col min="15805" max="15805" width="3.42578125" style="5" customWidth="1"/>
    <col min="15806" max="15806" width="5.42578125" style="5" customWidth="1"/>
    <col min="15807" max="15808" width="3.7109375" style="5" customWidth="1"/>
    <col min="15809" max="15809" width="5.42578125" style="5" customWidth="1"/>
    <col min="15810" max="15810" width="3.7109375" style="5" customWidth="1"/>
    <col min="15811" max="15811" width="3.42578125" style="5" customWidth="1"/>
    <col min="15812" max="15812" width="5.42578125" style="5" customWidth="1"/>
    <col min="15813" max="15813" width="3.7109375" style="5" customWidth="1"/>
    <col min="15814" max="15814" width="3.42578125" style="5" customWidth="1"/>
    <col min="15815" max="16046" width="8.85546875" style="5"/>
    <col min="16047" max="16047" width="36" style="5" customWidth="1"/>
    <col min="16048" max="16048" width="47" style="5" bestFit="1" customWidth="1"/>
    <col min="16049" max="16049" width="10.42578125" style="5" customWidth="1"/>
    <col min="16050" max="16050" width="8.42578125" style="5" customWidth="1"/>
    <col min="16051" max="16051" width="6.42578125" style="5" customWidth="1"/>
    <col min="16052" max="16052" width="6" style="5" customWidth="1"/>
    <col min="16053" max="16053" width="6.85546875" style="5" customWidth="1"/>
    <col min="16054" max="16055" width="3.42578125" style="5" customWidth="1"/>
    <col min="16056" max="16056" width="5.42578125" style="5" customWidth="1"/>
    <col min="16057" max="16057" width="3.42578125" style="5" customWidth="1"/>
    <col min="16058" max="16058" width="3.7109375" style="5" customWidth="1"/>
    <col min="16059" max="16059" width="5.42578125" style="5" customWidth="1"/>
    <col min="16060" max="16060" width="3.7109375" style="5" customWidth="1"/>
    <col min="16061" max="16061" width="3.42578125" style="5" customWidth="1"/>
    <col min="16062" max="16062" width="5.42578125" style="5" customWidth="1"/>
    <col min="16063" max="16064" width="3.7109375" style="5" customWidth="1"/>
    <col min="16065" max="16065" width="5.42578125" style="5" customWidth="1"/>
    <col min="16066" max="16066" width="3.7109375" style="5" customWidth="1"/>
    <col min="16067" max="16067" width="3.42578125" style="5" customWidth="1"/>
    <col min="16068" max="16068" width="5.42578125" style="5" customWidth="1"/>
    <col min="16069" max="16069" width="3.7109375" style="5" customWidth="1"/>
    <col min="16070" max="16070" width="3.42578125" style="5" customWidth="1"/>
    <col min="16071" max="16384" width="8.85546875" style="5"/>
  </cols>
  <sheetData>
    <row r="1" spans="1:26" ht="12" customHeight="1">
      <c r="A1" s="132" t="s">
        <v>60</v>
      </c>
      <c r="B1" s="5"/>
      <c r="C1" s="5"/>
      <c r="D1" s="5"/>
      <c r="E1" s="5"/>
      <c r="F1" s="11" t="s">
        <v>56</v>
      </c>
      <c r="G1" s="20" t="s">
        <v>57</v>
      </c>
      <c r="H1" s="9"/>
      <c r="I1" s="9"/>
      <c r="J1" s="9"/>
      <c r="K1" s="9"/>
      <c r="L1" s="9"/>
      <c r="S1" s="3"/>
      <c r="T1" s="3"/>
      <c r="U1" s="3"/>
      <c r="V1" s="21"/>
      <c r="W1" s="21"/>
      <c r="X1" s="21"/>
      <c r="Y1" s="21"/>
      <c r="Z1" s="21"/>
    </row>
    <row r="2" spans="1:26" ht="12" customHeight="1">
      <c r="A2" s="133"/>
      <c r="B2" s="5"/>
      <c r="C2" s="6"/>
      <c r="D2" s="5"/>
      <c r="E2" s="5"/>
      <c r="F2" s="1" t="s">
        <v>0</v>
      </c>
      <c r="G2" s="2" t="s">
        <v>35</v>
      </c>
      <c r="H2" s="9"/>
      <c r="I2" s="9"/>
      <c r="J2" s="9"/>
      <c r="K2" s="9"/>
      <c r="L2" s="9"/>
      <c r="P2" s="4" t="s">
        <v>52</v>
      </c>
      <c r="S2" s="8"/>
      <c r="T2" s="8"/>
      <c r="U2" s="8"/>
      <c r="V2" s="21"/>
      <c r="W2" s="21"/>
      <c r="X2" s="21"/>
      <c r="Y2" s="21"/>
      <c r="Z2" s="21"/>
    </row>
    <row r="3" spans="1:26" ht="12" customHeight="1">
      <c r="A3" s="133"/>
      <c r="B3" s="5"/>
      <c r="C3" s="6"/>
      <c r="D3" s="5"/>
      <c r="E3" s="5"/>
      <c r="F3" s="6" t="s">
        <v>1</v>
      </c>
      <c r="G3" s="7" t="s">
        <v>34</v>
      </c>
      <c r="H3" s="9"/>
      <c r="I3" s="9"/>
      <c r="J3" s="9"/>
      <c r="K3" s="9"/>
      <c r="L3" s="9"/>
      <c r="P3" s="4" t="s">
        <v>51</v>
      </c>
      <c r="S3" s="3"/>
      <c r="T3" s="3"/>
      <c r="U3" s="3"/>
      <c r="V3" s="21"/>
      <c r="W3" s="21"/>
      <c r="X3" s="21"/>
      <c r="Y3" s="21"/>
      <c r="Z3" s="21"/>
    </row>
    <row r="4" spans="1:26" ht="12" customHeight="1">
      <c r="A4" s="133"/>
      <c r="B4" s="5"/>
      <c r="C4" s="6"/>
      <c r="D4" s="5"/>
      <c r="E4" s="5"/>
      <c r="F4" s="1" t="s">
        <v>2</v>
      </c>
      <c r="G4" s="2" t="s">
        <v>58</v>
      </c>
      <c r="H4" s="9"/>
      <c r="I4" s="9"/>
      <c r="J4" s="9"/>
      <c r="K4" s="9"/>
      <c r="L4" s="9"/>
      <c r="S4" s="19"/>
      <c r="T4" s="19"/>
      <c r="U4" s="19"/>
      <c r="V4" s="21"/>
      <c r="W4" s="21"/>
      <c r="X4" s="21"/>
      <c r="Y4" s="21"/>
      <c r="Z4" s="21"/>
    </row>
    <row r="5" spans="1:26" ht="12" customHeight="1">
      <c r="A5" s="133"/>
      <c r="B5" s="5"/>
      <c r="C5" s="6"/>
      <c r="D5" s="5"/>
      <c r="E5" s="5"/>
      <c r="F5" s="11" t="s">
        <v>3</v>
      </c>
      <c r="G5" s="12" t="s">
        <v>59</v>
      </c>
      <c r="H5" s="9"/>
      <c r="I5" s="9"/>
      <c r="J5" s="9"/>
      <c r="K5" s="9"/>
      <c r="L5" s="9"/>
      <c r="S5" s="15"/>
      <c r="T5" s="15"/>
      <c r="U5" s="15"/>
      <c r="V5" s="21"/>
      <c r="W5" s="21"/>
      <c r="X5" s="21"/>
      <c r="Y5" s="21"/>
      <c r="Z5" s="21"/>
    </row>
    <row r="6" spans="1:26" ht="12" customHeight="1">
      <c r="A6" s="133"/>
      <c r="B6" s="5"/>
      <c r="C6" s="6"/>
      <c r="D6" s="5"/>
      <c r="E6" s="5"/>
      <c r="F6" s="13" t="s">
        <v>4</v>
      </c>
      <c r="G6" s="14" t="s">
        <v>33</v>
      </c>
      <c r="H6" s="9"/>
      <c r="I6" s="9"/>
      <c r="J6" s="9"/>
      <c r="K6" s="9"/>
      <c r="L6" s="9"/>
      <c r="S6" s="16"/>
      <c r="T6" s="16"/>
      <c r="U6" s="16"/>
      <c r="V6" s="21"/>
      <c r="W6" s="21"/>
      <c r="X6" s="21"/>
      <c r="Y6" s="21"/>
      <c r="Z6" s="21"/>
    </row>
    <row r="7" spans="1:26" ht="12" customHeight="1">
      <c r="A7" s="43"/>
      <c r="B7" s="5"/>
      <c r="C7" s="6"/>
      <c r="D7" s="5"/>
      <c r="E7" s="5"/>
      <c r="F7" s="13"/>
      <c r="G7" s="14"/>
      <c r="H7" s="9"/>
      <c r="I7" s="9"/>
      <c r="J7" s="9"/>
      <c r="K7" s="9"/>
      <c r="L7" s="9"/>
      <c r="S7" s="16"/>
      <c r="T7" s="16"/>
      <c r="U7" s="16"/>
      <c r="V7" s="21"/>
      <c r="W7" s="21"/>
      <c r="X7" s="21"/>
      <c r="Y7" s="21"/>
      <c r="Z7" s="21"/>
    </row>
    <row r="8" spans="1:26" ht="17.25" customHeight="1">
      <c r="A8" s="134" t="s">
        <v>5</v>
      </c>
      <c r="B8" s="135" t="s">
        <v>26</v>
      </c>
      <c r="C8" s="136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 t="s">
        <v>27</v>
      </c>
      <c r="P8" s="137" t="s">
        <v>28</v>
      </c>
      <c r="Q8" s="141" t="s">
        <v>29</v>
      </c>
      <c r="R8" s="142" t="s">
        <v>30</v>
      </c>
      <c r="S8" s="143" t="s">
        <v>31</v>
      </c>
      <c r="T8" s="143"/>
      <c r="U8" s="143"/>
      <c r="V8" s="140" t="s">
        <v>6</v>
      </c>
      <c r="W8" s="140"/>
      <c r="X8" s="140"/>
      <c r="Y8" s="140"/>
      <c r="Z8" s="140"/>
    </row>
    <row r="9" spans="1:26" ht="18" customHeight="1">
      <c r="A9" s="134"/>
      <c r="B9" s="135"/>
      <c r="C9" s="136" t="s">
        <v>8</v>
      </c>
      <c r="D9" s="136"/>
      <c r="E9" s="136"/>
      <c r="F9" s="136" t="s">
        <v>9</v>
      </c>
      <c r="G9" s="136"/>
      <c r="H9" s="136" t="s">
        <v>10</v>
      </c>
      <c r="I9" s="136"/>
      <c r="J9" s="137" t="s">
        <v>11</v>
      </c>
      <c r="K9" s="138" t="s">
        <v>12</v>
      </c>
      <c r="L9" s="138"/>
      <c r="M9" s="137" t="s">
        <v>13</v>
      </c>
      <c r="N9" s="139" t="s">
        <v>14</v>
      </c>
      <c r="O9" s="137"/>
      <c r="P9" s="137"/>
      <c r="Q9" s="141"/>
      <c r="R9" s="142"/>
      <c r="S9" s="143"/>
      <c r="T9" s="143"/>
      <c r="U9" s="143"/>
      <c r="V9" s="140"/>
      <c r="W9" s="140"/>
      <c r="X9" s="140"/>
      <c r="Y9" s="140"/>
      <c r="Z9" s="140"/>
    </row>
    <row r="10" spans="1:26" ht="96.75" customHeight="1">
      <c r="A10" s="134"/>
      <c r="B10" s="135"/>
      <c r="C10" s="17" t="s">
        <v>16</v>
      </c>
      <c r="D10" s="44" t="s">
        <v>17</v>
      </c>
      <c r="E10" s="42" t="s">
        <v>18</v>
      </c>
      <c r="F10" s="42" t="s">
        <v>19</v>
      </c>
      <c r="G10" s="22" t="s">
        <v>17</v>
      </c>
      <c r="H10" s="42" t="s">
        <v>19</v>
      </c>
      <c r="I10" s="44" t="s">
        <v>17</v>
      </c>
      <c r="J10" s="137"/>
      <c r="K10" s="42" t="s">
        <v>16</v>
      </c>
      <c r="L10" s="42" t="s">
        <v>18</v>
      </c>
      <c r="M10" s="137"/>
      <c r="N10" s="139"/>
      <c r="O10" s="137"/>
      <c r="P10" s="137"/>
      <c r="Q10" s="141"/>
      <c r="R10" s="142"/>
      <c r="S10" s="23" t="s">
        <v>22</v>
      </c>
      <c r="T10" s="23" t="s">
        <v>20</v>
      </c>
      <c r="U10" s="23" t="s">
        <v>21</v>
      </c>
      <c r="V10" s="24" t="s">
        <v>22</v>
      </c>
      <c r="W10" s="25" t="s">
        <v>23</v>
      </c>
      <c r="X10" s="25" t="s">
        <v>24</v>
      </c>
      <c r="Y10" s="25" t="s">
        <v>25</v>
      </c>
      <c r="Z10" s="25" t="s">
        <v>15</v>
      </c>
    </row>
    <row r="11" spans="1:26" ht="14.25" customHeight="1">
      <c r="A11" s="26"/>
      <c r="B11" s="27"/>
      <c r="C11" s="27"/>
      <c r="D11" s="28"/>
      <c r="E11" s="29"/>
      <c r="F11" s="29"/>
      <c r="G11" s="30"/>
      <c r="H11" s="29"/>
      <c r="I11" s="28"/>
      <c r="J11" s="29"/>
      <c r="K11" s="29"/>
      <c r="L11" s="29"/>
      <c r="M11" s="29"/>
      <c r="N11" s="28"/>
      <c r="O11" s="28"/>
      <c r="P11" s="29"/>
      <c r="Q11" s="31"/>
      <c r="R11" s="32"/>
      <c r="S11" s="33"/>
      <c r="T11" s="33"/>
      <c r="U11" s="33"/>
      <c r="V11" s="34"/>
      <c r="W11" s="34"/>
      <c r="X11" s="34"/>
      <c r="Y11" s="34"/>
      <c r="Z11" s="34"/>
    </row>
    <row r="12" spans="1:26" s="45" customFormat="1" ht="12.75" customHeight="1" outlineLevel="1">
      <c r="A12" s="74" t="s">
        <v>37</v>
      </c>
      <c r="B12" s="52">
        <v>7</v>
      </c>
      <c r="C12" s="53"/>
      <c r="D12" s="53"/>
      <c r="E12" s="53"/>
      <c r="F12" s="53"/>
      <c r="G12" s="53"/>
      <c r="H12" s="53">
        <v>22</v>
      </c>
      <c r="I12" s="53">
        <v>8</v>
      </c>
      <c r="J12" s="53"/>
      <c r="K12" s="53"/>
      <c r="L12" s="53"/>
      <c r="M12" s="53"/>
      <c r="N12" s="53"/>
      <c r="O12" s="53">
        <v>20</v>
      </c>
      <c r="P12" s="53"/>
      <c r="Q12" s="54" t="s">
        <v>52</v>
      </c>
      <c r="R12" s="54" t="s">
        <v>32</v>
      </c>
      <c r="S12" s="35">
        <f t="shared" ref="S12:S28" si="0">SUM(C12:P12)</f>
        <v>50</v>
      </c>
      <c r="T12" s="36">
        <f t="shared" ref="T12:T28" si="1">SUM(C12:N12)</f>
        <v>30</v>
      </c>
      <c r="U12" s="37">
        <f t="shared" ref="U12:U28" si="2">O12+P12</f>
        <v>20</v>
      </c>
      <c r="V12" s="38">
        <v>6</v>
      </c>
      <c r="W12" s="38">
        <f t="shared" ref="W12:W28" si="3">X12+Y12</f>
        <v>3</v>
      </c>
      <c r="X12" s="38">
        <f t="shared" ref="X12:X28" si="4">(C12+D12+E12)/25</f>
        <v>0</v>
      </c>
      <c r="Y12" s="38">
        <f t="shared" ref="Y12:Y28" si="5">(V12-X12)/2</f>
        <v>3</v>
      </c>
      <c r="Z12" s="70">
        <f t="shared" ref="Z12:Z28" si="6">V12-W12</f>
        <v>3</v>
      </c>
    </row>
    <row r="13" spans="1:26" s="45" customFormat="1" ht="12.75" customHeight="1" outlineLevel="1">
      <c r="A13" s="75" t="s">
        <v>38</v>
      </c>
      <c r="B13" s="48">
        <v>7</v>
      </c>
      <c r="C13" s="49"/>
      <c r="D13" s="49"/>
      <c r="E13" s="49"/>
      <c r="F13" s="49"/>
      <c r="G13" s="49"/>
      <c r="H13" s="49">
        <v>30</v>
      </c>
      <c r="I13" s="49"/>
      <c r="J13" s="49"/>
      <c r="K13" s="49"/>
      <c r="L13" s="49"/>
      <c r="M13" s="49"/>
      <c r="N13" s="49"/>
      <c r="O13" s="49"/>
      <c r="P13" s="49"/>
      <c r="Q13" s="46" t="s">
        <v>52</v>
      </c>
      <c r="R13" s="46" t="s">
        <v>32</v>
      </c>
      <c r="S13" s="55">
        <f t="shared" ref="S13:S15" si="7">SUM(C13:P13)</f>
        <v>30</v>
      </c>
      <c r="T13" s="50">
        <f t="shared" ref="T13:T15" si="8">SUM(C13:N13)</f>
        <v>30</v>
      </c>
      <c r="U13" s="47">
        <f t="shared" ref="U13:U15" si="9">O13+P13</f>
        <v>0</v>
      </c>
      <c r="V13" s="51">
        <v>6</v>
      </c>
      <c r="W13" s="51">
        <f t="shared" ref="W13:W15" si="10">X13+Y13</f>
        <v>3</v>
      </c>
      <c r="X13" s="51">
        <f t="shared" ref="X13:X15" si="11">(C13+D13+E13)/25</f>
        <v>0</v>
      </c>
      <c r="Y13" s="51">
        <f t="shared" ref="Y13:Y15" si="12">(V13-X13)/2</f>
        <v>3</v>
      </c>
      <c r="Z13" s="71">
        <f t="shared" ref="Z13:Z15" si="13">V13-W13</f>
        <v>3</v>
      </c>
    </row>
    <row r="14" spans="1:26" s="45" customFormat="1" ht="12.75" customHeight="1" outlineLevel="1">
      <c r="A14" s="75" t="s">
        <v>39</v>
      </c>
      <c r="B14" s="48">
        <v>8</v>
      </c>
      <c r="C14" s="49"/>
      <c r="D14" s="49"/>
      <c r="E14" s="49"/>
      <c r="F14" s="49"/>
      <c r="G14" s="49"/>
      <c r="H14" s="49">
        <v>30</v>
      </c>
      <c r="I14" s="49"/>
      <c r="J14" s="49"/>
      <c r="K14" s="49"/>
      <c r="L14" s="49"/>
      <c r="M14" s="49"/>
      <c r="N14" s="49"/>
      <c r="O14" s="49"/>
      <c r="P14" s="49"/>
      <c r="Q14" s="46" t="s">
        <v>52</v>
      </c>
      <c r="R14" s="46" t="s">
        <v>32</v>
      </c>
      <c r="S14" s="55">
        <f t="shared" si="7"/>
        <v>30</v>
      </c>
      <c r="T14" s="50">
        <f t="shared" si="8"/>
        <v>30</v>
      </c>
      <c r="U14" s="47">
        <f t="shared" si="9"/>
        <v>0</v>
      </c>
      <c r="V14" s="51">
        <v>6</v>
      </c>
      <c r="W14" s="51">
        <f t="shared" si="10"/>
        <v>3</v>
      </c>
      <c r="X14" s="51">
        <f t="shared" si="11"/>
        <v>0</v>
      </c>
      <c r="Y14" s="51">
        <f t="shared" si="12"/>
        <v>3</v>
      </c>
      <c r="Z14" s="71">
        <f t="shared" si="13"/>
        <v>3</v>
      </c>
    </row>
    <row r="15" spans="1:26" s="45" customFormat="1" ht="12.75" customHeight="1" outlineLevel="1">
      <c r="A15" s="39" t="s">
        <v>40</v>
      </c>
      <c r="B15" s="48">
        <v>8</v>
      </c>
      <c r="C15" s="49"/>
      <c r="D15" s="49"/>
      <c r="E15" s="49"/>
      <c r="F15" s="49"/>
      <c r="G15" s="49"/>
      <c r="H15" s="49">
        <v>30</v>
      </c>
      <c r="I15" s="49"/>
      <c r="J15" s="49"/>
      <c r="K15" s="49"/>
      <c r="L15" s="49"/>
      <c r="M15" s="49"/>
      <c r="N15" s="49"/>
      <c r="O15" s="49"/>
      <c r="P15" s="49"/>
      <c r="Q15" s="46" t="s">
        <v>52</v>
      </c>
      <c r="R15" s="46" t="s">
        <v>32</v>
      </c>
      <c r="S15" s="55">
        <f t="shared" si="7"/>
        <v>30</v>
      </c>
      <c r="T15" s="50">
        <f t="shared" si="8"/>
        <v>30</v>
      </c>
      <c r="U15" s="47">
        <f t="shared" si="9"/>
        <v>0</v>
      </c>
      <c r="V15" s="51">
        <v>6</v>
      </c>
      <c r="W15" s="51">
        <f t="shared" si="10"/>
        <v>3</v>
      </c>
      <c r="X15" s="51">
        <f t="shared" si="11"/>
        <v>0</v>
      </c>
      <c r="Y15" s="51">
        <f t="shared" si="12"/>
        <v>3</v>
      </c>
      <c r="Z15" s="71">
        <f t="shared" si="13"/>
        <v>3</v>
      </c>
    </row>
    <row r="16" spans="1:26" s="45" customFormat="1" ht="12" customHeight="1" outlineLevel="1">
      <c r="A16" s="77" t="s">
        <v>41</v>
      </c>
      <c r="B16" s="48">
        <v>9</v>
      </c>
      <c r="C16" s="49"/>
      <c r="D16" s="49"/>
      <c r="E16" s="49"/>
      <c r="F16" s="49"/>
      <c r="G16" s="49"/>
      <c r="H16" s="49">
        <v>30</v>
      </c>
      <c r="I16" s="49"/>
      <c r="J16" s="49"/>
      <c r="K16" s="49"/>
      <c r="L16" s="49"/>
      <c r="M16" s="49"/>
      <c r="N16" s="49"/>
      <c r="O16" s="49"/>
      <c r="P16" s="49"/>
      <c r="Q16" s="46" t="s">
        <v>52</v>
      </c>
      <c r="R16" s="46" t="s">
        <v>32</v>
      </c>
      <c r="S16" s="55">
        <f t="shared" si="0"/>
        <v>30</v>
      </c>
      <c r="T16" s="50">
        <f t="shared" si="1"/>
        <v>30</v>
      </c>
      <c r="U16" s="47">
        <f t="shared" si="2"/>
        <v>0</v>
      </c>
      <c r="V16" s="51">
        <v>6</v>
      </c>
      <c r="W16" s="51">
        <f t="shared" si="3"/>
        <v>3</v>
      </c>
      <c r="X16" s="51">
        <f t="shared" si="4"/>
        <v>0</v>
      </c>
      <c r="Y16" s="51">
        <f t="shared" si="5"/>
        <v>3</v>
      </c>
      <c r="Z16" s="71">
        <f t="shared" si="6"/>
        <v>3</v>
      </c>
    </row>
    <row r="17" spans="1:26" s="45" customFormat="1" ht="12.75" customHeight="1" outlineLevel="1">
      <c r="A17" s="39" t="s">
        <v>42</v>
      </c>
      <c r="B17" s="48">
        <v>9</v>
      </c>
      <c r="C17" s="49"/>
      <c r="D17" s="49"/>
      <c r="E17" s="49"/>
      <c r="F17" s="49"/>
      <c r="G17" s="49"/>
      <c r="H17" s="49">
        <v>30</v>
      </c>
      <c r="I17" s="49"/>
      <c r="J17" s="49"/>
      <c r="K17" s="49"/>
      <c r="L17" s="49"/>
      <c r="M17" s="49"/>
      <c r="N17" s="49"/>
      <c r="O17" s="49">
        <v>20</v>
      </c>
      <c r="P17" s="49"/>
      <c r="Q17" s="46" t="s">
        <v>52</v>
      </c>
      <c r="R17" s="46" t="s">
        <v>32</v>
      </c>
      <c r="S17" s="55">
        <f t="shared" si="0"/>
        <v>50</v>
      </c>
      <c r="T17" s="50">
        <f t="shared" si="1"/>
        <v>30</v>
      </c>
      <c r="U17" s="47">
        <f t="shared" si="2"/>
        <v>20</v>
      </c>
      <c r="V17" s="51">
        <v>6</v>
      </c>
      <c r="W17" s="51">
        <f t="shared" si="3"/>
        <v>3</v>
      </c>
      <c r="X17" s="51">
        <f t="shared" si="4"/>
        <v>0</v>
      </c>
      <c r="Y17" s="51">
        <f t="shared" si="5"/>
        <v>3</v>
      </c>
      <c r="Z17" s="71">
        <f t="shared" si="6"/>
        <v>3</v>
      </c>
    </row>
    <row r="18" spans="1:26" s="45" customFormat="1" ht="12.75" customHeight="1" outlineLevel="1">
      <c r="A18" s="76" t="s">
        <v>43</v>
      </c>
      <c r="B18" s="48">
        <v>10</v>
      </c>
      <c r="C18" s="49"/>
      <c r="D18" s="49"/>
      <c r="E18" s="49"/>
      <c r="F18" s="49"/>
      <c r="G18" s="49"/>
      <c r="H18" s="49">
        <v>30</v>
      </c>
      <c r="I18" s="49"/>
      <c r="J18" s="49"/>
      <c r="K18" s="49"/>
      <c r="L18" s="49"/>
      <c r="M18" s="49"/>
      <c r="N18" s="49"/>
      <c r="O18" s="49"/>
      <c r="P18" s="49"/>
      <c r="Q18" s="46" t="s">
        <v>52</v>
      </c>
      <c r="R18" s="46" t="s">
        <v>32</v>
      </c>
      <c r="S18" s="55">
        <f t="shared" si="0"/>
        <v>30</v>
      </c>
      <c r="T18" s="50">
        <f t="shared" si="1"/>
        <v>30</v>
      </c>
      <c r="U18" s="47">
        <f t="shared" si="2"/>
        <v>0</v>
      </c>
      <c r="V18" s="51">
        <v>6</v>
      </c>
      <c r="W18" s="51">
        <f t="shared" si="3"/>
        <v>3</v>
      </c>
      <c r="X18" s="51">
        <f t="shared" si="4"/>
        <v>0</v>
      </c>
      <c r="Y18" s="51">
        <f t="shared" si="5"/>
        <v>3</v>
      </c>
      <c r="Z18" s="71">
        <f t="shared" si="6"/>
        <v>3</v>
      </c>
    </row>
    <row r="19" spans="1:26" s="45" customFormat="1" ht="12.75" customHeight="1" outlineLevel="1">
      <c r="A19" s="76" t="s">
        <v>44</v>
      </c>
      <c r="B19" s="48">
        <v>10</v>
      </c>
      <c r="C19" s="49"/>
      <c r="D19" s="49"/>
      <c r="E19" s="49"/>
      <c r="F19" s="49"/>
      <c r="G19" s="49"/>
      <c r="H19" s="49">
        <v>30</v>
      </c>
      <c r="I19" s="49"/>
      <c r="J19" s="49"/>
      <c r="K19" s="49"/>
      <c r="L19" s="49"/>
      <c r="M19" s="49"/>
      <c r="N19" s="49"/>
      <c r="O19" s="49"/>
      <c r="P19" s="49"/>
      <c r="Q19" s="46" t="s">
        <v>52</v>
      </c>
      <c r="R19" s="46" t="s">
        <v>32</v>
      </c>
      <c r="S19" s="55">
        <f t="shared" si="0"/>
        <v>30</v>
      </c>
      <c r="T19" s="50">
        <f t="shared" si="1"/>
        <v>30</v>
      </c>
      <c r="U19" s="47">
        <f t="shared" si="2"/>
        <v>0</v>
      </c>
      <c r="V19" s="51">
        <v>6</v>
      </c>
      <c r="W19" s="51">
        <f t="shared" si="3"/>
        <v>3</v>
      </c>
      <c r="X19" s="51">
        <f t="shared" si="4"/>
        <v>0</v>
      </c>
      <c r="Y19" s="51">
        <f t="shared" si="5"/>
        <v>3</v>
      </c>
      <c r="Z19" s="71">
        <f t="shared" si="6"/>
        <v>3</v>
      </c>
    </row>
    <row r="20" spans="1:26" s="45" customFormat="1" ht="12.75" customHeight="1" outlineLevel="1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60"/>
      <c r="T20" s="61"/>
      <c r="U20" s="62"/>
      <c r="V20" s="63"/>
      <c r="W20" s="63"/>
      <c r="X20" s="63"/>
      <c r="Y20" s="63"/>
      <c r="Z20" s="72"/>
    </row>
    <row r="21" spans="1:26" s="45" customFormat="1" ht="12" customHeight="1" outlineLevel="1">
      <c r="A21" s="82" t="s">
        <v>45</v>
      </c>
      <c r="B21" s="52">
        <v>7</v>
      </c>
      <c r="C21" s="49"/>
      <c r="D21" s="49"/>
      <c r="E21" s="49"/>
      <c r="F21" s="49"/>
      <c r="G21" s="49"/>
      <c r="H21" s="49">
        <v>22</v>
      </c>
      <c r="I21" s="49">
        <v>8</v>
      </c>
      <c r="J21" s="49"/>
      <c r="K21" s="49"/>
      <c r="L21" s="49"/>
      <c r="M21" s="49"/>
      <c r="N21" s="49"/>
      <c r="O21" s="49">
        <v>20</v>
      </c>
      <c r="P21" s="49"/>
      <c r="Q21" s="46" t="s">
        <v>51</v>
      </c>
      <c r="R21" s="46" t="s">
        <v>32</v>
      </c>
      <c r="S21" s="55">
        <f t="shared" ref="S21:S23" si="14">SUM(C21:P21)</f>
        <v>50</v>
      </c>
      <c r="T21" s="50">
        <f t="shared" ref="T21:T23" si="15">SUM(C21:N21)</f>
        <v>30</v>
      </c>
      <c r="U21" s="47">
        <f t="shared" ref="U21:U23" si="16">O21+P21</f>
        <v>20</v>
      </c>
      <c r="V21" s="51">
        <v>6</v>
      </c>
      <c r="W21" s="51">
        <f t="shared" ref="W21:W23" si="17">X21+Y21</f>
        <v>3</v>
      </c>
      <c r="X21" s="51">
        <f t="shared" ref="X21:X23" si="18">(C21+D21+E21)/25</f>
        <v>0</v>
      </c>
      <c r="Y21" s="51">
        <f t="shared" ref="Y21:Y23" si="19">(V21-X21)/2</f>
        <v>3</v>
      </c>
      <c r="Z21" s="71">
        <f t="shared" ref="Z21:Z23" si="20">V21-W21</f>
        <v>3</v>
      </c>
    </row>
    <row r="22" spans="1:26" s="45" customFormat="1" ht="12.75" customHeight="1" outlineLevel="1">
      <c r="A22" s="83" t="s">
        <v>55</v>
      </c>
      <c r="B22" s="48">
        <v>7</v>
      </c>
      <c r="C22" s="49"/>
      <c r="D22" s="49"/>
      <c r="E22" s="49"/>
      <c r="F22" s="49"/>
      <c r="G22" s="49"/>
      <c r="H22" s="49">
        <v>30</v>
      </c>
      <c r="I22" s="49"/>
      <c r="J22" s="49"/>
      <c r="K22" s="49"/>
      <c r="L22" s="49"/>
      <c r="M22" s="49"/>
      <c r="N22" s="49"/>
      <c r="O22" s="49"/>
      <c r="P22" s="49"/>
      <c r="Q22" s="46" t="s">
        <v>51</v>
      </c>
      <c r="R22" s="46" t="s">
        <v>32</v>
      </c>
      <c r="S22" s="55">
        <f t="shared" si="14"/>
        <v>30</v>
      </c>
      <c r="T22" s="50">
        <f t="shared" si="15"/>
        <v>30</v>
      </c>
      <c r="U22" s="47">
        <f>O22+P22</f>
        <v>0</v>
      </c>
      <c r="V22" s="51">
        <v>6</v>
      </c>
      <c r="W22" s="51">
        <f t="shared" si="17"/>
        <v>3</v>
      </c>
      <c r="X22" s="51">
        <f t="shared" si="18"/>
        <v>0</v>
      </c>
      <c r="Y22" s="51">
        <f t="shared" si="19"/>
        <v>3</v>
      </c>
      <c r="Z22" s="71">
        <f t="shared" si="20"/>
        <v>3</v>
      </c>
    </row>
    <row r="23" spans="1:26" ht="12.75" customHeight="1" outlineLevel="1">
      <c r="A23" s="84" t="s">
        <v>46</v>
      </c>
      <c r="B23" s="48">
        <v>8</v>
      </c>
      <c r="C23" s="49"/>
      <c r="D23" s="49"/>
      <c r="E23" s="49"/>
      <c r="F23" s="49"/>
      <c r="G23" s="49"/>
      <c r="H23" s="49">
        <v>30</v>
      </c>
      <c r="I23" s="49"/>
      <c r="J23" s="49"/>
      <c r="K23" s="49"/>
      <c r="L23" s="49"/>
      <c r="M23" s="49"/>
      <c r="N23" s="49"/>
      <c r="O23" s="49"/>
      <c r="P23" s="49"/>
      <c r="Q23" s="46" t="s">
        <v>51</v>
      </c>
      <c r="R23" s="46" t="s">
        <v>32</v>
      </c>
      <c r="S23" s="55">
        <f t="shared" si="14"/>
        <v>30</v>
      </c>
      <c r="T23" s="50">
        <f t="shared" si="15"/>
        <v>30</v>
      </c>
      <c r="U23" s="47">
        <f t="shared" si="16"/>
        <v>0</v>
      </c>
      <c r="V23" s="51">
        <v>6</v>
      </c>
      <c r="W23" s="51">
        <f t="shared" si="17"/>
        <v>3</v>
      </c>
      <c r="X23" s="51">
        <f t="shared" si="18"/>
        <v>0</v>
      </c>
      <c r="Y23" s="51">
        <f t="shared" si="19"/>
        <v>3</v>
      </c>
      <c r="Z23" s="71">
        <f t="shared" si="20"/>
        <v>3</v>
      </c>
    </row>
    <row r="24" spans="1:26" ht="12.75" customHeight="1" outlineLevel="1">
      <c r="A24" s="85" t="s">
        <v>47</v>
      </c>
      <c r="B24" s="48">
        <v>8</v>
      </c>
      <c r="C24" s="64"/>
      <c r="D24" s="64"/>
      <c r="E24" s="64"/>
      <c r="F24" s="64"/>
      <c r="G24" s="64"/>
      <c r="H24" s="64">
        <v>30</v>
      </c>
      <c r="I24" s="64"/>
      <c r="J24" s="64"/>
      <c r="K24" s="64"/>
      <c r="L24" s="64"/>
      <c r="M24" s="64"/>
      <c r="N24" s="64"/>
      <c r="O24" s="64"/>
      <c r="P24" s="64"/>
      <c r="Q24" s="65" t="s">
        <v>51</v>
      </c>
      <c r="R24" s="65" t="s">
        <v>32</v>
      </c>
      <c r="S24" s="66">
        <f t="shared" si="0"/>
        <v>30</v>
      </c>
      <c r="T24" s="67">
        <f t="shared" si="1"/>
        <v>30</v>
      </c>
      <c r="U24" s="68">
        <f t="shared" si="2"/>
        <v>0</v>
      </c>
      <c r="V24" s="69">
        <v>6</v>
      </c>
      <c r="W24" s="69">
        <f t="shared" si="3"/>
        <v>3</v>
      </c>
      <c r="X24" s="69">
        <f t="shared" si="4"/>
        <v>0</v>
      </c>
      <c r="Y24" s="69">
        <f t="shared" si="5"/>
        <v>3</v>
      </c>
      <c r="Z24" s="73">
        <f t="shared" si="6"/>
        <v>3</v>
      </c>
    </row>
    <row r="25" spans="1:26" ht="12" customHeight="1" outlineLevel="1">
      <c r="A25" s="83" t="s">
        <v>54</v>
      </c>
      <c r="B25" s="48">
        <v>9</v>
      </c>
      <c r="C25" s="49"/>
      <c r="D25" s="49"/>
      <c r="E25" s="49"/>
      <c r="F25" s="49"/>
      <c r="G25" s="49"/>
      <c r="H25" s="49">
        <v>30</v>
      </c>
      <c r="I25" s="49"/>
      <c r="J25" s="49"/>
      <c r="K25" s="49"/>
      <c r="L25" s="49"/>
      <c r="M25" s="49"/>
      <c r="N25" s="49"/>
      <c r="O25" s="49"/>
      <c r="P25" s="49"/>
      <c r="Q25" s="46" t="s">
        <v>51</v>
      </c>
      <c r="R25" s="46" t="s">
        <v>32</v>
      </c>
      <c r="S25" s="55">
        <f t="shared" si="0"/>
        <v>30</v>
      </c>
      <c r="T25" s="50">
        <f t="shared" si="1"/>
        <v>30</v>
      </c>
      <c r="U25" s="47">
        <f t="shared" si="2"/>
        <v>0</v>
      </c>
      <c r="V25" s="51">
        <v>6</v>
      </c>
      <c r="W25" s="51">
        <f t="shared" si="3"/>
        <v>3</v>
      </c>
      <c r="X25" s="51">
        <f t="shared" si="4"/>
        <v>0</v>
      </c>
      <c r="Y25" s="51">
        <f t="shared" si="5"/>
        <v>3</v>
      </c>
      <c r="Z25" s="71">
        <f t="shared" si="6"/>
        <v>3</v>
      </c>
    </row>
    <row r="26" spans="1:26" ht="12" customHeight="1" outlineLevel="1">
      <c r="A26" s="84" t="s">
        <v>49</v>
      </c>
      <c r="B26" s="48">
        <v>9</v>
      </c>
      <c r="C26" s="49"/>
      <c r="D26" s="49"/>
      <c r="E26" s="49"/>
      <c r="F26" s="49"/>
      <c r="G26" s="49"/>
      <c r="H26" s="49">
        <v>30</v>
      </c>
      <c r="I26" s="49"/>
      <c r="J26" s="49"/>
      <c r="K26" s="49"/>
      <c r="L26" s="49"/>
      <c r="M26" s="49"/>
      <c r="N26" s="49"/>
      <c r="O26" s="49">
        <v>20</v>
      </c>
      <c r="P26" s="49"/>
      <c r="Q26" s="46" t="s">
        <v>51</v>
      </c>
      <c r="R26" s="46" t="s">
        <v>32</v>
      </c>
      <c r="S26" s="55">
        <f t="shared" si="0"/>
        <v>50</v>
      </c>
      <c r="T26" s="50">
        <f t="shared" si="1"/>
        <v>30</v>
      </c>
      <c r="U26" s="47">
        <f t="shared" si="2"/>
        <v>20</v>
      </c>
      <c r="V26" s="51">
        <v>6</v>
      </c>
      <c r="W26" s="51">
        <f t="shared" si="3"/>
        <v>3</v>
      </c>
      <c r="X26" s="51">
        <f t="shared" si="4"/>
        <v>0</v>
      </c>
      <c r="Y26" s="51">
        <f t="shared" si="5"/>
        <v>3</v>
      </c>
      <c r="Z26" s="71">
        <f t="shared" si="6"/>
        <v>3</v>
      </c>
    </row>
    <row r="27" spans="1:26" ht="12" customHeight="1" outlineLevel="1">
      <c r="A27" s="86" t="s">
        <v>50</v>
      </c>
      <c r="B27" s="48">
        <v>10</v>
      </c>
      <c r="C27" s="49"/>
      <c r="D27" s="49"/>
      <c r="E27" s="49"/>
      <c r="F27" s="49"/>
      <c r="G27" s="49"/>
      <c r="H27" s="49">
        <v>30</v>
      </c>
      <c r="I27" s="49"/>
      <c r="J27" s="49"/>
      <c r="K27" s="49"/>
      <c r="L27" s="49"/>
      <c r="M27" s="49"/>
      <c r="N27" s="49"/>
      <c r="O27" s="49"/>
      <c r="P27" s="49"/>
      <c r="Q27" s="46" t="s">
        <v>51</v>
      </c>
      <c r="R27" s="46" t="s">
        <v>32</v>
      </c>
      <c r="S27" s="55">
        <f t="shared" si="0"/>
        <v>30</v>
      </c>
      <c r="T27" s="50">
        <f t="shared" si="1"/>
        <v>30</v>
      </c>
      <c r="U27" s="47">
        <f t="shared" si="2"/>
        <v>0</v>
      </c>
      <c r="V27" s="51">
        <v>6</v>
      </c>
      <c r="W27" s="51">
        <f t="shared" si="3"/>
        <v>3</v>
      </c>
      <c r="X27" s="51">
        <f t="shared" si="4"/>
        <v>0</v>
      </c>
      <c r="Y27" s="51">
        <f t="shared" si="5"/>
        <v>3</v>
      </c>
      <c r="Z27" s="71">
        <f t="shared" si="6"/>
        <v>3</v>
      </c>
    </row>
    <row r="28" spans="1:26" ht="12" customHeight="1" outlineLevel="1">
      <c r="A28" s="86" t="s">
        <v>53</v>
      </c>
      <c r="B28" s="48">
        <v>10</v>
      </c>
      <c r="C28" s="49"/>
      <c r="D28" s="49"/>
      <c r="E28" s="49"/>
      <c r="F28" s="49"/>
      <c r="G28" s="49"/>
      <c r="H28" s="49">
        <v>30</v>
      </c>
      <c r="I28" s="49"/>
      <c r="J28" s="49"/>
      <c r="K28" s="49"/>
      <c r="L28" s="49"/>
      <c r="M28" s="49"/>
      <c r="N28" s="49"/>
      <c r="O28" s="49"/>
      <c r="P28" s="49"/>
      <c r="Q28" s="46" t="s">
        <v>51</v>
      </c>
      <c r="R28" s="46" t="s">
        <v>32</v>
      </c>
      <c r="S28" s="55">
        <f t="shared" si="0"/>
        <v>30</v>
      </c>
      <c r="T28" s="50">
        <f t="shared" si="1"/>
        <v>30</v>
      </c>
      <c r="U28" s="47">
        <f t="shared" si="2"/>
        <v>0</v>
      </c>
      <c r="V28" s="51">
        <v>6</v>
      </c>
      <c r="W28" s="51">
        <f t="shared" si="3"/>
        <v>3</v>
      </c>
      <c r="X28" s="51">
        <f t="shared" si="4"/>
        <v>0</v>
      </c>
      <c r="Y28" s="51">
        <f t="shared" si="5"/>
        <v>3</v>
      </c>
      <c r="Z28" s="71">
        <f t="shared" si="6"/>
        <v>3</v>
      </c>
    </row>
    <row r="29" spans="1:26" ht="12" customHeight="1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9"/>
      <c r="S29" s="60"/>
      <c r="T29" s="61"/>
      <c r="U29" s="62"/>
      <c r="V29" s="63"/>
      <c r="W29" s="63"/>
      <c r="X29" s="63"/>
      <c r="Y29" s="63"/>
      <c r="Z29" s="72"/>
    </row>
    <row r="30" spans="1:26">
      <c r="A30" s="82" t="s">
        <v>72</v>
      </c>
      <c r="B30" s="105">
        <v>8</v>
      </c>
      <c r="C30" s="106">
        <v>5</v>
      </c>
      <c r="D30" s="106"/>
      <c r="E30" s="106"/>
      <c r="F30" s="106"/>
      <c r="G30" s="106"/>
      <c r="H30" s="106">
        <v>10</v>
      </c>
      <c r="I30" s="106"/>
      <c r="J30" s="106"/>
      <c r="K30" s="106"/>
      <c r="L30" s="106"/>
      <c r="M30" s="106"/>
      <c r="N30" s="106"/>
      <c r="O30" s="106">
        <v>35</v>
      </c>
      <c r="P30" s="106"/>
      <c r="Q30" s="107" t="s">
        <v>75</v>
      </c>
      <c r="R30" s="107" t="s">
        <v>32</v>
      </c>
      <c r="S30" s="108">
        <v>50</v>
      </c>
      <c r="T30" s="109">
        <v>15</v>
      </c>
      <c r="U30" s="110">
        <v>35</v>
      </c>
      <c r="V30" s="111">
        <v>2</v>
      </c>
      <c r="W30" s="111">
        <v>1</v>
      </c>
      <c r="X30" s="111">
        <v>0</v>
      </c>
      <c r="Y30" s="111">
        <v>1</v>
      </c>
      <c r="Z30" s="119">
        <v>1</v>
      </c>
    </row>
    <row r="31" spans="1:26">
      <c r="A31" s="85" t="s">
        <v>73</v>
      </c>
      <c r="B31" s="89">
        <v>8</v>
      </c>
      <c r="C31" s="90"/>
      <c r="D31" s="90"/>
      <c r="E31" s="90"/>
      <c r="F31" s="90"/>
      <c r="G31" s="90"/>
      <c r="H31" s="90">
        <v>20</v>
      </c>
      <c r="I31" s="90"/>
      <c r="J31" s="90"/>
      <c r="K31" s="90"/>
      <c r="L31" s="90"/>
      <c r="M31" s="90"/>
      <c r="N31" s="90"/>
      <c r="O31" s="90">
        <v>55</v>
      </c>
      <c r="P31" s="90"/>
      <c r="Q31" s="81" t="s">
        <v>75</v>
      </c>
      <c r="R31" s="81" t="s">
        <v>32</v>
      </c>
      <c r="S31" s="91">
        <v>75</v>
      </c>
      <c r="T31" s="92">
        <v>20</v>
      </c>
      <c r="U31" s="93">
        <v>55</v>
      </c>
      <c r="V31" s="94">
        <v>3</v>
      </c>
      <c r="W31" s="94">
        <v>2</v>
      </c>
      <c r="X31" s="94">
        <v>0</v>
      </c>
      <c r="Y31" s="94">
        <v>1</v>
      </c>
      <c r="Z31" s="95">
        <v>1</v>
      </c>
    </row>
    <row r="32" spans="1:26">
      <c r="A32" s="85" t="s">
        <v>74</v>
      </c>
      <c r="B32" s="89">
        <v>8</v>
      </c>
      <c r="C32" s="90"/>
      <c r="D32" s="90"/>
      <c r="E32" s="90"/>
      <c r="F32" s="90"/>
      <c r="G32" s="90"/>
      <c r="H32" s="90">
        <v>20</v>
      </c>
      <c r="I32" s="90"/>
      <c r="J32" s="90"/>
      <c r="K32" s="90"/>
      <c r="L32" s="90"/>
      <c r="M32" s="90"/>
      <c r="N32" s="90"/>
      <c r="O32" s="90">
        <v>55</v>
      </c>
      <c r="P32" s="90"/>
      <c r="Q32" s="81" t="s">
        <v>75</v>
      </c>
      <c r="R32" s="81" t="s">
        <v>32</v>
      </c>
      <c r="S32" s="91">
        <v>75</v>
      </c>
      <c r="T32" s="92">
        <v>20</v>
      </c>
      <c r="U32" s="93">
        <v>55</v>
      </c>
      <c r="V32" s="94">
        <v>3</v>
      </c>
      <c r="W32" s="94">
        <v>2</v>
      </c>
      <c r="X32" s="94">
        <v>0</v>
      </c>
      <c r="Y32" s="94">
        <v>1</v>
      </c>
      <c r="Z32" s="95">
        <v>1</v>
      </c>
    </row>
    <row r="33" spans="1:26">
      <c r="A33" s="85" t="s">
        <v>76</v>
      </c>
      <c r="B33" s="89">
        <v>8</v>
      </c>
      <c r="C33" s="90"/>
      <c r="D33" s="90"/>
      <c r="E33" s="90"/>
      <c r="F33" s="90"/>
      <c r="G33" s="90"/>
      <c r="H33" s="90">
        <v>35</v>
      </c>
      <c r="I33" s="90"/>
      <c r="J33" s="90"/>
      <c r="K33" s="90"/>
      <c r="L33" s="90"/>
      <c r="M33" s="90"/>
      <c r="N33" s="90"/>
      <c r="O33" s="90">
        <v>40</v>
      </c>
      <c r="P33" s="90"/>
      <c r="Q33" s="81" t="s">
        <v>75</v>
      </c>
      <c r="R33" s="81" t="s">
        <v>32</v>
      </c>
      <c r="S33" s="91">
        <v>75</v>
      </c>
      <c r="T33" s="92">
        <v>53</v>
      </c>
      <c r="U33" s="93">
        <v>40</v>
      </c>
      <c r="V33" s="94">
        <v>3</v>
      </c>
      <c r="W33" s="94">
        <v>1</v>
      </c>
      <c r="X33" s="94">
        <v>0</v>
      </c>
      <c r="Y33" s="94">
        <v>1</v>
      </c>
      <c r="Z33" s="95">
        <v>2</v>
      </c>
    </row>
    <row r="34" spans="1:26">
      <c r="A34" s="85" t="s">
        <v>77</v>
      </c>
      <c r="B34" s="89">
        <v>8</v>
      </c>
      <c r="C34" s="90"/>
      <c r="D34" s="90"/>
      <c r="E34" s="90"/>
      <c r="F34" s="90"/>
      <c r="G34" s="90"/>
      <c r="H34" s="90">
        <v>15</v>
      </c>
      <c r="I34" s="90"/>
      <c r="J34" s="90"/>
      <c r="K34" s="90"/>
      <c r="L34" s="90"/>
      <c r="M34" s="90"/>
      <c r="N34" s="90"/>
      <c r="O34" s="90">
        <v>35</v>
      </c>
      <c r="P34" s="90"/>
      <c r="Q34" s="81" t="s">
        <v>75</v>
      </c>
      <c r="R34" s="81" t="s">
        <v>32</v>
      </c>
      <c r="S34" s="91">
        <v>50</v>
      </c>
      <c r="T34" s="92">
        <v>15</v>
      </c>
      <c r="U34" s="93">
        <v>35</v>
      </c>
      <c r="V34" s="94">
        <v>2</v>
      </c>
      <c r="W34" s="94">
        <v>1</v>
      </c>
      <c r="X34" s="94">
        <v>0</v>
      </c>
      <c r="Y34" s="94">
        <v>1</v>
      </c>
      <c r="Z34" s="95">
        <v>1</v>
      </c>
    </row>
    <row r="35" spans="1:26">
      <c r="A35" s="85" t="s">
        <v>80</v>
      </c>
      <c r="B35" s="89">
        <v>9</v>
      </c>
      <c r="C35" s="90"/>
      <c r="D35" s="90"/>
      <c r="E35" s="90"/>
      <c r="F35" s="90"/>
      <c r="G35" s="90"/>
      <c r="H35" s="90">
        <v>25</v>
      </c>
      <c r="I35" s="90"/>
      <c r="J35" s="90"/>
      <c r="K35" s="90"/>
      <c r="L35" s="90"/>
      <c r="M35" s="90"/>
      <c r="N35" s="90"/>
      <c r="O35" s="90">
        <v>50</v>
      </c>
      <c r="P35" s="90"/>
      <c r="Q35" s="81" t="s">
        <v>75</v>
      </c>
      <c r="R35" s="81" t="s">
        <v>32</v>
      </c>
      <c r="S35" s="91">
        <v>75</v>
      </c>
      <c r="T35" s="92">
        <v>25</v>
      </c>
      <c r="U35" s="93">
        <v>50</v>
      </c>
      <c r="V35" s="94">
        <v>3</v>
      </c>
      <c r="W35" s="94">
        <v>1</v>
      </c>
      <c r="X35" s="94">
        <v>0</v>
      </c>
      <c r="Y35" s="94">
        <v>1</v>
      </c>
      <c r="Z35" s="95">
        <v>2</v>
      </c>
    </row>
    <row r="36" spans="1:26">
      <c r="A36" s="85" t="s">
        <v>81</v>
      </c>
      <c r="B36" s="89">
        <v>9</v>
      </c>
      <c r="C36" s="90"/>
      <c r="D36" s="90"/>
      <c r="E36" s="90"/>
      <c r="F36" s="90"/>
      <c r="G36" s="90"/>
      <c r="H36" s="90">
        <v>15</v>
      </c>
      <c r="I36" s="90"/>
      <c r="J36" s="90"/>
      <c r="K36" s="90"/>
      <c r="L36" s="90"/>
      <c r="M36" s="90"/>
      <c r="N36" s="90"/>
      <c r="O36" s="90">
        <v>60</v>
      </c>
      <c r="P36" s="90"/>
      <c r="Q36" s="81" t="s">
        <v>75</v>
      </c>
      <c r="R36" s="81" t="s">
        <v>32</v>
      </c>
      <c r="S36" s="91">
        <v>75</v>
      </c>
      <c r="T36" s="92">
        <v>15</v>
      </c>
      <c r="U36" s="93">
        <v>60</v>
      </c>
      <c r="V36" s="94">
        <v>3</v>
      </c>
      <c r="W36" s="94">
        <v>1</v>
      </c>
      <c r="X36" s="94">
        <v>0</v>
      </c>
      <c r="Y36" s="94">
        <v>1</v>
      </c>
      <c r="Z36" s="95">
        <v>2</v>
      </c>
    </row>
    <row r="37" spans="1:26">
      <c r="A37" s="85" t="s">
        <v>82</v>
      </c>
      <c r="B37" s="89">
        <v>10</v>
      </c>
      <c r="C37" s="90"/>
      <c r="D37" s="90"/>
      <c r="E37" s="90"/>
      <c r="F37" s="90"/>
      <c r="G37" s="90"/>
      <c r="H37" s="90">
        <v>35</v>
      </c>
      <c r="I37" s="90"/>
      <c r="J37" s="90"/>
      <c r="K37" s="90"/>
      <c r="L37" s="90"/>
      <c r="M37" s="90"/>
      <c r="N37" s="90"/>
      <c r="O37" s="90">
        <v>40</v>
      </c>
      <c r="P37" s="90"/>
      <c r="Q37" s="81" t="s">
        <v>75</v>
      </c>
      <c r="R37" s="81" t="s">
        <v>32</v>
      </c>
      <c r="S37" s="91">
        <v>75</v>
      </c>
      <c r="T37" s="92">
        <v>35</v>
      </c>
      <c r="U37" s="93">
        <v>40</v>
      </c>
      <c r="V37" s="94">
        <v>3</v>
      </c>
      <c r="W37" s="94">
        <v>2</v>
      </c>
      <c r="X37" s="94">
        <v>0</v>
      </c>
      <c r="Y37" s="94">
        <v>1</v>
      </c>
      <c r="Z37" s="95">
        <v>2</v>
      </c>
    </row>
    <row r="38" spans="1:26">
      <c r="A38" s="130" t="s">
        <v>83</v>
      </c>
      <c r="B38" s="57">
        <v>10</v>
      </c>
      <c r="C38" s="58"/>
      <c r="D38" s="58"/>
      <c r="E38" s="58"/>
      <c r="F38" s="58"/>
      <c r="G38" s="58"/>
      <c r="H38" s="58">
        <v>10</v>
      </c>
      <c r="I38" s="58"/>
      <c r="J38" s="58"/>
      <c r="K38" s="58"/>
      <c r="L38" s="58"/>
      <c r="M38" s="58"/>
      <c r="N38" s="58"/>
      <c r="O38" s="58">
        <v>40</v>
      </c>
      <c r="P38" s="58"/>
      <c r="Q38" s="59" t="s">
        <v>75</v>
      </c>
      <c r="R38" s="59" t="s">
        <v>32</v>
      </c>
      <c r="S38" s="60">
        <v>50</v>
      </c>
      <c r="T38" s="61">
        <v>10</v>
      </c>
      <c r="U38" s="62">
        <v>40</v>
      </c>
      <c r="V38" s="63">
        <v>2</v>
      </c>
      <c r="W38" s="63">
        <v>1</v>
      </c>
      <c r="X38" s="63">
        <v>0</v>
      </c>
      <c r="Y38" s="63">
        <v>1</v>
      </c>
      <c r="Z38" s="72">
        <v>1</v>
      </c>
    </row>
    <row r="39" spans="1:26">
      <c r="A39" s="88" t="s">
        <v>65</v>
      </c>
      <c r="B39" s="97">
        <v>8</v>
      </c>
      <c r="C39" s="98"/>
      <c r="D39" s="98"/>
      <c r="E39" s="98"/>
      <c r="F39" s="98"/>
      <c r="G39" s="98"/>
      <c r="H39" s="98">
        <v>25</v>
      </c>
      <c r="I39" s="98"/>
      <c r="J39" s="98"/>
      <c r="K39" s="98"/>
      <c r="L39" s="98"/>
      <c r="M39" s="98"/>
      <c r="N39" s="98"/>
      <c r="O39" s="98">
        <v>25</v>
      </c>
      <c r="P39" s="98"/>
      <c r="Q39" s="99" t="s">
        <v>63</v>
      </c>
      <c r="R39" s="99" t="s">
        <v>32</v>
      </c>
      <c r="S39" s="100">
        <f t="shared" ref="S39" si="21">SUM(C39:P39)</f>
        <v>50</v>
      </c>
      <c r="T39" s="101">
        <f t="shared" ref="T39" si="22">SUM(C39:N39)</f>
        <v>25</v>
      </c>
      <c r="U39" s="102">
        <v>25</v>
      </c>
      <c r="V39" s="103">
        <v>2</v>
      </c>
      <c r="W39" s="103">
        <v>1</v>
      </c>
      <c r="X39" s="103">
        <v>0</v>
      </c>
      <c r="Y39" s="103">
        <v>1</v>
      </c>
      <c r="Z39" s="120">
        <v>1</v>
      </c>
    </row>
    <row r="40" spans="1:26">
      <c r="A40" s="88" t="s">
        <v>66</v>
      </c>
      <c r="B40" s="89">
        <v>9</v>
      </c>
      <c r="C40" s="90"/>
      <c r="D40" s="90"/>
      <c r="E40" s="90"/>
      <c r="F40" s="90"/>
      <c r="G40" s="90"/>
      <c r="H40" s="90">
        <v>15</v>
      </c>
      <c r="I40" s="90"/>
      <c r="J40" s="90"/>
      <c r="K40" s="90"/>
      <c r="L40" s="90"/>
      <c r="M40" s="90"/>
      <c r="N40" s="90"/>
      <c r="O40" s="90">
        <v>35</v>
      </c>
      <c r="P40" s="90"/>
      <c r="Q40" s="81" t="s">
        <v>63</v>
      </c>
      <c r="R40" s="81" t="s">
        <v>32</v>
      </c>
      <c r="S40" s="91">
        <v>50</v>
      </c>
      <c r="T40" s="92">
        <v>15</v>
      </c>
      <c r="U40" s="93">
        <v>35</v>
      </c>
      <c r="V40" s="94">
        <v>2</v>
      </c>
      <c r="W40" s="94">
        <v>1</v>
      </c>
      <c r="X40" s="94">
        <v>0</v>
      </c>
      <c r="Y40" s="94">
        <v>1</v>
      </c>
      <c r="Z40" s="95">
        <v>1</v>
      </c>
    </row>
    <row r="41" spans="1:26">
      <c r="A41" s="88" t="s">
        <v>67</v>
      </c>
      <c r="B41" s="89">
        <v>9</v>
      </c>
      <c r="C41" s="90"/>
      <c r="D41" s="90"/>
      <c r="E41" s="90"/>
      <c r="F41" s="90"/>
      <c r="G41" s="90"/>
      <c r="H41" s="90">
        <v>15</v>
      </c>
      <c r="I41" s="90"/>
      <c r="J41" s="90"/>
      <c r="K41" s="90"/>
      <c r="L41" s="90"/>
      <c r="M41" s="90"/>
      <c r="N41" s="90"/>
      <c r="O41" s="90">
        <v>60</v>
      </c>
      <c r="P41" s="90"/>
      <c r="Q41" s="81" t="s">
        <v>63</v>
      </c>
      <c r="R41" s="81" t="s">
        <v>32</v>
      </c>
      <c r="S41" s="91">
        <v>75</v>
      </c>
      <c r="T41" s="92">
        <v>15</v>
      </c>
      <c r="U41" s="93">
        <v>60</v>
      </c>
      <c r="V41" s="94">
        <v>3</v>
      </c>
      <c r="W41" s="94">
        <v>1</v>
      </c>
      <c r="X41" s="94">
        <v>0</v>
      </c>
      <c r="Y41" s="94">
        <v>1</v>
      </c>
      <c r="Z41" s="95">
        <v>2</v>
      </c>
    </row>
    <row r="42" spans="1:26">
      <c r="A42" s="88" t="s">
        <v>69</v>
      </c>
      <c r="B42" s="89">
        <v>9</v>
      </c>
      <c r="C42" s="90"/>
      <c r="D42" s="90"/>
      <c r="E42" s="90"/>
      <c r="F42" s="90"/>
      <c r="G42" s="90"/>
      <c r="H42" s="90">
        <v>15</v>
      </c>
      <c r="I42" s="90"/>
      <c r="J42" s="90"/>
      <c r="K42" s="90"/>
      <c r="L42" s="90"/>
      <c r="M42" s="90"/>
      <c r="N42" s="90"/>
      <c r="O42" s="90">
        <v>35</v>
      </c>
      <c r="P42" s="90"/>
      <c r="Q42" s="81" t="s">
        <v>63</v>
      </c>
      <c r="R42" s="81" t="s">
        <v>32</v>
      </c>
      <c r="S42" s="91">
        <v>50</v>
      </c>
      <c r="T42" s="92">
        <v>15</v>
      </c>
      <c r="U42" s="93">
        <v>35</v>
      </c>
      <c r="V42" s="94">
        <v>2</v>
      </c>
      <c r="W42" s="94">
        <v>1</v>
      </c>
      <c r="X42" s="94">
        <v>0</v>
      </c>
      <c r="Y42" s="94">
        <v>1</v>
      </c>
      <c r="Z42" s="95">
        <v>2</v>
      </c>
    </row>
    <row r="43" spans="1:26">
      <c r="A43" s="88" t="s">
        <v>68</v>
      </c>
      <c r="B43" s="89">
        <v>9</v>
      </c>
      <c r="C43" s="90"/>
      <c r="D43" s="90"/>
      <c r="E43" s="90"/>
      <c r="F43" s="90"/>
      <c r="G43" s="90"/>
      <c r="H43" s="90">
        <v>35</v>
      </c>
      <c r="I43" s="90"/>
      <c r="J43" s="90"/>
      <c r="K43" s="90"/>
      <c r="L43" s="90"/>
      <c r="M43" s="90"/>
      <c r="N43" s="90"/>
      <c r="O43" s="90">
        <v>40</v>
      </c>
      <c r="P43" s="90"/>
      <c r="Q43" s="81" t="s">
        <v>63</v>
      </c>
      <c r="R43" s="81" t="s">
        <v>32</v>
      </c>
      <c r="S43" s="91">
        <v>75</v>
      </c>
      <c r="T43" s="92">
        <v>15</v>
      </c>
      <c r="U43" s="93">
        <v>60</v>
      </c>
      <c r="V43" s="94">
        <v>3</v>
      </c>
      <c r="W43" s="94">
        <v>1</v>
      </c>
      <c r="X43" s="94">
        <v>0</v>
      </c>
      <c r="Y43" s="94">
        <v>1</v>
      </c>
      <c r="Z43" s="95">
        <v>2</v>
      </c>
    </row>
    <row r="44" spans="1:26">
      <c r="A44" s="122" t="s">
        <v>62</v>
      </c>
      <c r="B44" s="123">
        <v>8</v>
      </c>
      <c r="C44" s="124">
        <v>5</v>
      </c>
      <c r="D44" s="124"/>
      <c r="E44" s="124"/>
      <c r="F44" s="124"/>
      <c r="G44" s="124"/>
      <c r="H44" s="124">
        <v>10</v>
      </c>
      <c r="I44" s="124"/>
      <c r="J44" s="124"/>
      <c r="K44" s="124"/>
      <c r="L44" s="124"/>
      <c r="M44" s="124"/>
      <c r="N44" s="124"/>
      <c r="O44" s="124">
        <v>35</v>
      </c>
      <c r="P44" s="124"/>
      <c r="Q44" s="125" t="s">
        <v>63</v>
      </c>
      <c r="R44" s="125" t="s">
        <v>32</v>
      </c>
      <c r="S44" s="126">
        <v>50</v>
      </c>
      <c r="T44" s="127">
        <v>15</v>
      </c>
      <c r="U44" s="128">
        <v>35</v>
      </c>
      <c r="V44" s="129">
        <v>2</v>
      </c>
      <c r="W44" s="129">
        <v>2</v>
      </c>
      <c r="X44" s="129">
        <v>0</v>
      </c>
      <c r="Y44" s="129">
        <v>1</v>
      </c>
      <c r="Z44" s="129">
        <v>1</v>
      </c>
    </row>
    <row r="45" spans="1:26">
      <c r="A45" s="122" t="s">
        <v>64</v>
      </c>
      <c r="B45" s="123">
        <v>8</v>
      </c>
      <c r="C45" s="124"/>
      <c r="D45" s="124"/>
      <c r="E45" s="124"/>
      <c r="F45" s="124"/>
      <c r="G45" s="124"/>
      <c r="H45" s="124">
        <v>20</v>
      </c>
      <c r="I45" s="124"/>
      <c r="J45" s="124"/>
      <c r="K45" s="124"/>
      <c r="L45" s="124"/>
      <c r="M45" s="124"/>
      <c r="N45" s="124"/>
      <c r="O45" s="124">
        <v>55</v>
      </c>
      <c r="P45" s="124"/>
      <c r="Q45" s="125" t="s">
        <v>63</v>
      </c>
      <c r="R45" s="125" t="s">
        <v>32</v>
      </c>
      <c r="S45" s="126">
        <v>75</v>
      </c>
      <c r="T45" s="127">
        <v>20</v>
      </c>
      <c r="U45" s="128">
        <v>55</v>
      </c>
      <c r="V45" s="129">
        <v>3</v>
      </c>
      <c r="W45" s="129">
        <v>1</v>
      </c>
      <c r="X45" s="129">
        <v>0</v>
      </c>
      <c r="Y45" s="129">
        <v>2</v>
      </c>
      <c r="Z45" s="129">
        <v>2</v>
      </c>
    </row>
    <row r="46" spans="1:26">
      <c r="A46" s="96" t="s">
        <v>70</v>
      </c>
      <c r="B46" s="97">
        <v>10</v>
      </c>
      <c r="C46" s="98"/>
      <c r="D46" s="98"/>
      <c r="E46" s="98"/>
      <c r="F46" s="98"/>
      <c r="G46" s="98"/>
      <c r="H46" s="98">
        <v>20</v>
      </c>
      <c r="I46" s="98"/>
      <c r="J46" s="98"/>
      <c r="K46" s="98"/>
      <c r="L46" s="98"/>
      <c r="M46" s="98"/>
      <c r="N46" s="98"/>
      <c r="O46" s="98">
        <v>30</v>
      </c>
      <c r="P46" s="98"/>
      <c r="Q46" s="99" t="s">
        <v>63</v>
      </c>
      <c r="R46" s="99" t="s">
        <v>32</v>
      </c>
      <c r="S46" s="100">
        <v>50</v>
      </c>
      <c r="T46" s="101">
        <v>15</v>
      </c>
      <c r="U46" s="102">
        <v>35</v>
      </c>
      <c r="V46" s="103">
        <v>2</v>
      </c>
      <c r="W46" s="103">
        <v>2</v>
      </c>
      <c r="X46" s="103">
        <v>0</v>
      </c>
      <c r="Y46" s="103">
        <v>1</v>
      </c>
      <c r="Z46" s="120">
        <v>1</v>
      </c>
    </row>
    <row r="47" spans="1:26">
      <c r="A47" s="112" t="s">
        <v>71</v>
      </c>
      <c r="B47" s="113">
        <v>10</v>
      </c>
      <c r="C47" s="114">
        <v>50</v>
      </c>
      <c r="D47" s="114"/>
      <c r="E47" s="114"/>
      <c r="F47" s="114"/>
      <c r="G47" s="114"/>
      <c r="H47" s="114">
        <v>50</v>
      </c>
      <c r="I47" s="114"/>
      <c r="J47" s="114"/>
      <c r="K47" s="114"/>
      <c r="L47" s="114"/>
      <c r="M47" s="114"/>
      <c r="N47" s="114"/>
      <c r="O47" s="114">
        <v>50</v>
      </c>
      <c r="P47" s="114"/>
      <c r="Q47" s="87" t="s">
        <v>63</v>
      </c>
      <c r="R47" s="87" t="s">
        <v>32</v>
      </c>
      <c r="S47" s="115">
        <v>150</v>
      </c>
      <c r="T47" s="116">
        <v>100</v>
      </c>
      <c r="U47" s="117">
        <v>50</v>
      </c>
      <c r="V47" s="118">
        <v>6</v>
      </c>
      <c r="W47" s="118">
        <v>4</v>
      </c>
      <c r="X47" s="118">
        <v>0</v>
      </c>
      <c r="Y47" s="118">
        <v>4</v>
      </c>
      <c r="Z47" s="121">
        <v>2</v>
      </c>
    </row>
  </sheetData>
  <autoFilter ref="A11:WTB29"/>
  <sortState ref="A12:Z63">
    <sortCondition ref="B12:B63"/>
    <sortCondition ref="A12:A63"/>
  </sortState>
  <mergeCells count="17">
    <mergeCell ref="V8:Z9"/>
    <mergeCell ref="O8:O10"/>
    <mergeCell ref="P8:P10"/>
    <mergeCell ref="Q8:Q10"/>
    <mergeCell ref="R8:R10"/>
    <mergeCell ref="S8:U9"/>
    <mergeCell ref="A1:A6"/>
    <mergeCell ref="A8:A10"/>
    <mergeCell ref="B8:B10"/>
    <mergeCell ref="C8:N8"/>
    <mergeCell ref="C9:E9"/>
    <mergeCell ref="F9:G9"/>
    <mergeCell ref="H9:I9"/>
    <mergeCell ref="J9:J10"/>
    <mergeCell ref="K9:L9"/>
    <mergeCell ref="M9:M10"/>
    <mergeCell ref="N9:N10"/>
  </mergeCells>
  <pageMargins left="0.25" right="0.25" top="0.75" bottom="0.75" header="0.3" footer="0.3"/>
  <pageSetup paperSize="9" scale="37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45"/>
  <sheetViews>
    <sheetView showGridLines="0" tabSelected="1" zoomScaleNormal="100" workbookViewId="0">
      <pane ySplit="11" topLeftCell="A12" activePane="bottomLeft" state="frozen"/>
      <selection pane="bottomLeft" activeCell="C43" sqref="C43"/>
    </sheetView>
  </sheetViews>
  <sheetFormatPr defaultColWidth="8.85546875" defaultRowHeight="12" outlineLevelRow="1"/>
  <cols>
    <col min="1" max="1" width="49.42578125" style="45" bestFit="1" customWidth="1"/>
    <col min="2" max="2" width="6.140625" style="16" customWidth="1"/>
    <col min="3" max="16" width="4.28515625" style="4" customWidth="1"/>
    <col min="17" max="17" width="45.28515625" style="10" customWidth="1"/>
    <col min="18" max="18" width="10.140625" style="18" customWidth="1"/>
    <col min="19" max="19" width="6.7109375" style="18" customWidth="1"/>
    <col min="20" max="21" width="4" style="18" customWidth="1"/>
    <col min="22" max="22" width="5.28515625" style="41" customWidth="1"/>
    <col min="23" max="24" width="5.42578125" style="41" bestFit="1" customWidth="1"/>
    <col min="25" max="25" width="5.42578125" style="40" bestFit="1" customWidth="1"/>
    <col min="26" max="26" width="5" style="40" bestFit="1" customWidth="1"/>
    <col min="27" max="174" width="8.85546875" style="45"/>
    <col min="175" max="175" width="36" style="45" customWidth="1"/>
    <col min="176" max="176" width="47" style="45" bestFit="1" customWidth="1"/>
    <col min="177" max="177" width="10.42578125" style="45" customWidth="1"/>
    <col min="178" max="178" width="8.42578125" style="45" customWidth="1"/>
    <col min="179" max="179" width="6.42578125" style="45" customWidth="1"/>
    <col min="180" max="180" width="6" style="45" customWidth="1"/>
    <col min="181" max="181" width="6.85546875" style="45" customWidth="1"/>
    <col min="182" max="183" width="3.42578125" style="45" customWidth="1"/>
    <col min="184" max="184" width="5.42578125" style="45" customWidth="1"/>
    <col min="185" max="185" width="3.42578125" style="45" customWidth="1"/>
    <col min="186" max="186" width="3.7109375" style="45" customWidth="1"/>
    <col min="187" max="187" width="5.42578125" style="45" customWidth="1"/>
    <col min="188" max="188" width="3.7109375" style="45" customWidth="1"/>
    <col min="189" max="189" width="3.42578125" style="45" customWidth="1"/>
    <col min="190" max="190" width="5.42578125" style="45" customWidth="1"/>
    <col min="191" max="192" width="3.7109375" style="45" customWidth="1"/>
    <col min="193" max="193" width="5.42578125" style="45" customWidth="1"/>
    <col min="194" max="194" width="3.7109375" style="45" customWidth="1"/>
    <col min="195" max="195" width="3.42578125" style="45" customWidth="1"/>
    <col min="196" max="196" width="5.42578125" style="45" customWidth="1"/>
    <col min="197" max="197" width="3.7109375" style="45" customWidth="1"/>
    <col min="198" max="198" width="3.42578125" style="45" customWidth="1"/>
    <col min="199" max="430" width="8.85546875" style="45"/>
    <col min="431" max="431" width="36" style="45" customWidth="1"/>
    <col min="432" max="432" width="47" style="45" bestFit="1" customWidth="1"/>
    <col min="433" max="433" width="10.42578125" style="45" customWidth="1"/>
    <col min="434" max="434" width="8.42578125" style="45" customWidth="1"/>
    <col min="435" max="435" width="6.42578125" style="45" customWidth="1"/>
    <col min="436" max="436" width="6" style="45" customWidth="1"/>
    <col min="437" max="437" width="6.85546875" style="45" customWidth="1"/>
    <col min="438" max="439" width="3.42578125" style="45" customWidth="1"/>
    <col min="440" max="440" width="5.42578125" style="45" customWidth="1"/>
    <col min="441" max="441" width="3.42578125" style="45" customWidth="1"/>
    <col min="442" max="442" width="3.7109375" style="45" customWidth="1"/>
    <col min="443" max="443" width="5.42578125" style="45" customWidth="1"/>
    <col min="444" max="444" width="3.7109375" style="45" customWidth="1"/>
    <col min="445" max="445" width="3.42578125" style="45" customWidth="1"/>
    <col min="446" max="446" width="5.42578125" style="45" customWidth="1"/>
    <col min="447" max="448" width="3.7109375" style="45" customWidth="1"/>
    <col min="449" max="449" width="5.42578125" style="45" customWidth="1"/>
    <col min="450" max="450" width="3.7109375" style="45" customWidth="1"/>
    <col min="451" max="451" width="3.42578125" style="45" customWidth="1"/>
    <col min="452" max="452" width="5.42578125" style="45" customWidth="1"/>
    <col min="453" max="453" width="3.7109375" style="45" customWidth="1"/>
    <col min="454" max="454" width="3.42578125" style="45" customWidth="1"/>
    <col min="455" max="686" width="8.85546875" style="45"/>
    <col min="687" max="687" width="36" style="45" customWidth="1"/>
    <col min="688" max="688" width="47" style="45" bestFit="1" customWidth="1"/>
    <col min="689" max="689" width="10.42578125" style="45" customWidth="1"/>
    <col min="690" max="690" width="8.42578125" style="45" customWidth="1"/>
    <col min="691" max="691" width="6.42578125" style="45" customWidth="1"/>
    <col min="692" max="692" width="6" style="45" customWidth="1"/>
    <col min="693" max="693" width="6.85546875" style="45" customWidth="1"/>
    <col min="694" max="695" width="3.42578125" style="45" customWidth="1"/>
    <col min="696" max="696" width="5.42578125" style="45" customWidth="1"/>
    <col min="697" max="697" width="3.42578125" style="45" customWidth="1"/>
    <col min="698" max="698" width="3.7109375" style="45" customWidth="1"/>
    <col min="699" max="699" width="5.42578125" style="45" customWidth="1"/>
    <col min="700" max="700" width="3.7109375" style="45" customWidth="1"/>
    <col min="701" max="701" width="3.42578125" style="45" customWidth="1"/>
    <col min="702" max="702" width="5.42578125" style="45" customWidth="1"/>
    <col min="703" max="704" width="3.7109375" style="45" customWidth="1"/>
    <col min="705" max="705" width="5.42578125" style="45" customWidth="1"/>
    <col min="706" max="706" width="3.7109375" style="45" customWidth="1"/>
    <col min="707" max="707" width="3.42578125" style="45" customWidth="1"/>
    <col min="708" max="708" width="5.42578125" style="45" customWidth="1"/>
    <col min="709" max="709" width="3.7109375" style="45" customWidth="1"/>
    <col min="710" max="710" width="3.42578125" style="45" customWidth="1"/>
    <col min="711" max="942" width="8.85546875" style="45"/>
    <col min="943" max="943" width="36" style="45" customWidth="1"/>
    <col min="944" max="944" width="47" style="45" bestFit="1" customWidth="1"/>
    <col min="945" max="945" width="10.42578125" style="45" customWidth="1"/>
    <col min="946" max="946" width="8.42578125" style="45" customWidth="1"/>
    <col min="947" max="947" width="6.42578125" style="45" customWidth="1"/>
    <col min="948" max="948" width="6" style="45" customWidth="1"/>
    <col min="949" max="949" width="6.85546875" style="45" customWidth="1"/>
    <col min="950" max="951" width="3.42578125" style="45" customWidth="1"/>
    <col min="952" max="952" width="5.42578125" style="45" customWidth="1"/>
    <col min="953" max="953" width="3.42578125" style="45" customWidth="1"/>
    <col min="954" max="954" width="3.7109375" style="45" customWidth="1"/>
    <col min="955" max="955" width="5.42578125" style="45" customWidth="1"/>
    <col min="956" max="956" width="3.7109375" style="45" customWidth="1"/>
    <col min="957" max="957" width="3.42578125" style="45" customWidth="1"/>
    <col min="958" max="958" width="5.42578125" style="45" customWidth="1"/>
    <col min="959" max="960" width="3.7109375" style="45" customWidth="1"/>
    <col min="961" max="961" width="5.42578125" style="45" customWidth="1"/>
    <col min="962" max="962" width="3.7109375" style="45" customWidth="1"/>
    <col min="963" max="963" width="3.42578125" style="45" customWidth="1"/>
    <col min="964" max="964" width="5.42578125" style="45" customWidth="1"/>
    <col min="965" max="965" width="3.7109375" style="45" customWidth="1"/>
    <col min="966" max="966" width="3.42578125" style="45" customWidth="1"/>
    <col min="967" max="1198" width="8.85546875" style="45"/>
    <col min="1199" max="1199" width="36" style="45" customWidth="1"/>
    <col min="1200" max="1200" width="47" style="45" bestFit="1" customWidth="1"/>
    <col min="1201" max="1201" width="10.42578125" style="45" customWidth="1"/>
    <col min="1202" max="1202" width="8.42578125" style="45" customWidth="1"/>
    <col min="1203" max="1203" width="6.42578125" style="45" customWidth="1"/>
    <col min="1204" max="1204" width="6" style="45" customWidth="1"/>
    <col min="1205" max="1205" width="6.85546875" style="45" customWidth="1"/>
    <col min="1206" max="1207" width="3.42578125" style="45" customWidth="1"/>
    <col min="1208" max="1208" width="5.42578125" style="45" customWidth="1"/>
    <col min="1209" max="1209" width="3.42578125" style="45" customWidth="1"/>
    <col min="1210" max="1210" width="3.7109375" style="45" customWidth="1"/>
    <col min="1211" max="1211" width="5.42578125" style="45" customWidth="1"/>
    <col min="1212" max="1212" width="3.7109375" style="45" customWidth="1"/>
    <col min="1213" max="1213" width="3.42578125" style="45" customWidth="1"/>
    <col min="1214" max="1214" width="5.42578125" style="45" customWidth="1"/>
    <col min="1215" max="1216" width="3.7109375" style="45" customWidth="1"/>
    <col min="1217" max="1217" width="5.42578125" style="45" customWidth="1"/>
    <col min="1218" max="1218" width="3.7109375" style="45" customWidth="1"/>
    <col min="1219" max="1219" width="3.42578125" style="45" customWidth="1"/>
    <col min="1220" max="1220" width="5.42578125" style="45" customWidth="1"/>
    <col min="1221" max="1221" width="3.7109375" style="45" customWidth="1"/>
    <col min="1222" max="1222" width="3.42578125" style="45" customWidth="1"/>
    <col min="1223" max="1454" width="8.85546875" style="45"/>
    <col min="1455" max="1455" width="36" style="45" customWidth="1"/>
    <col min="1456" max="1456" width="47" style="45" bestFit="1" customWidth="1"/>
    <col min="1457" max="1457" width="10.42578125" style="45" customWidth="1"/>
    <col min="1458" max="1458" width="8.42578125" style="45" customWidth="1"/>
    <col min="1459" max="1459" width="6.42578125" style="45" customWidth="1"/>
    <col min="1460" max="1460" width="6" style="45" customWidth="1"/>
    <col min="1461" max="1461" width="6.85546875" style="45" customWidth="1"/>
    <col min="1462" max="1463" width="3.42578125" style="45" customWidth="1"/>
    <col min="1464" max="1464" width="5.42578125" style="45" customWidth="1"/>
    <col min="1465" max="1465" width="3.42578125" style="45" customWidth="1"/>
    <col min="1466" max="1466" width="3.7109375" style="45" customWidth="1"/>
    <col min="1467" max="1467" width="5.42578125" style="45" customWidth="1"/>
    <col min="1468" max="1468" width="3.7109375" style="45" customWidth="1"/>
    <col min="1469" max="1469" width="3.42578125" style="45" customWidth="1"/>
    <col min="1470" max="1470" width="5.42578125" style="45" customWidth="1"/>
    <col min="1471" max="1472" width="3.7109375" style="45" customWidth="1"/>
    <col min="1473" max="1473" width="5.42578125" style="45" customWidth="1"/>
    <col min="1474" max="1474" width="3.7109375" style="45" customWidth="1"/>
    <col min="1475" max="1475" width="3.42578125" style="45" customWidth="1"/>
    <col min="1476" max="1476" width="5.42578125" style="45" customWidth="1"/>
    <col min="1477" max="1477" width="3.7109375" style="45" customWidth="1"/>
    <col min="1478" max="1478" width="3.42578125" style="45" customWidth="1"/>
    <col min="1479" max="1710" width="8.85546875" style="45"/>
    <col min="1711" max="1711" width="36" style="45" customWidth="1"/>
    <col min="1712" max="1712" width="47" style="45" bestFit="1" customWidth="1"/>
    <col min="1713" max="1713" width="10.42578125" style="45" customWidth="1"/>
    <col min="1714" max="1714" width="8.42578125" style="45" customWidth="1"/>
    <col min="1715" max="1715" width="6.42578125" style="45" customWidth="1"/>
    <col min="1716" max="1716" width="6" style="45" customWidth="1"/>
    <col min="1717" max="1717" width="6.85546875" style="45" customWidth="1"/>
    <col min="1718" max="1719" width="3.42578125" style="45" customWidth="1"/>
    <col min="1720" max="1720" width="5.42578125" style="45" customWidth="1"/>
    <col min="1721" max="1721" width="3.42578125" style="45" customWidth="1"/>
    <col min="1722" max="1722" width="3.7109375" style="45" customWidth="1"/>
    <col min="1723" max="1723" width="5.42578125" style="45" customWidth="1"/>
    <col min="1724" max="1724" width="3.7109375" style="45" customWidth="1"/>
    <col min="1725" max="1725" width="3.42578125" style="45" customWidth="1"/>
    <col min="1726" max="1726" width="5.42578125" style="45" customWidth="1"/>
    <col min="1727" max="1728" width="3.7109375" style="45" customWidth="1"/>
    <col min="1729" max="1729" width="5.42578125" style="45" customWidth="1"/>
    <col min="1730" max="1730" width="3.7109375" style="45" customWidth="1"/>
    <col min="1731" max="1731" width="3.42578125" style="45" customWidth="1"/>
    <col min="1732" max="1732" width="5.42578125" style="45" customWidth="1"/>
    <col min="1733" max="1733" width="3.7109375" style="45" customWidth="1"/>
    <col min="1734" max="1734" width="3.42578125" style="45" customWidth="1"/>
    <col min="1735" max="1966" width="8.85546875" style="45"/>
    <col min="1967" max="1967" width="36" style="45" customWidth="1"/>
    <col min="1968" max="1968" width="47" style="45" bestFit="1" customWidth="1"/>
    <col min="1969" max="1969" width="10.42578125" style="45" customWidth="1"/>
    <col min="1970" max="1970" width="8.42578125" style="45" customWidth="1"/>
    <col min="1971" max="1971" width="6.42578125" style="45" customWidth="1"/>
    <col min="1972" max="1972" width="6" style="45" customWidth="1"/>
    <col min="1973" max="1973" width="6.85546875" style="45" customWidth="1"/>
    <col min="1974" max="1975" width="3.42578125" style="45" customWidth="1"/>
    <col min="1976" max="1976" width="5.42578125" style="45" customWidth="1"/>
    <col min="1977" max="1977" width="3.42578125" style="45" customWidth="1"/>
    <col min="1978" max="1978" width="3.7109375" style="45" customWidth="1"/>
    <col min="1979" max="1979" width="5.42578125" style="45" customWidth="1"/>
    <col min="1980" max="1980" width="3.7109375" style="45" customWidth="1"/>
    <col min="1981" max="1981" width="3.42578125" style="45" customWidth="1"/>
    <col min="1982" max="1982" width="5.42578125" style="45" customWidth="1"/>
    <col min="1983" max="1984" width="3.7109375" style="45" customWidth="1"/>
    <col min="1985" max="1985" width="5.42578125" style="45" customWidth="1"/>
    <col min="1986" max="1986" width="3.7109375" style="45" customWidth="1"/>
    <col min="1987" max="1987" width="3.42578125" style="45" customWidth="1"/>
    <col min="1988" max="1988" width="5.42578125" style="45" customWidth="1"/>
    <col min="1989" max="1989" width="3.7109375" style="45" customWidth="1"/>
    <col min="1990" max="1990" width="3.42578125" style="45" customWidth="1"/>
    <col min="1991" max="2222" width="8.85546875" style="45"/>
    <col min="2223" max="2223" width="36" style="45" customWidth="1"/>
    <col min="2224" max="2224" width="47" style="45" bestFit="1" customWidth="1"/>
    <col min="2225" max="2225" width="10.42578125" style="45" customWidth="1"/>
    <col min="2226" max="2226" width="8.42578125" style="45" customWidth="1"/>
    <col min="2227" max="2227" width="6.42578125" style="45" customWidth="1"/>
    <col min="2228" max="2228" width="6" style="45" customWidth="1"/>
    <col min="2229" max="2229" width="6.85546875" style="45" customWidth="1"/>
    <col min="2230" max="2231" width="3.42578125" style="45" customWidth="1"/>
    <col min="2232" max="2232" width="5.42578125" style="45" customWidth="1"/>
    <col min="2233" max="2233" width="3.42578125" style="45" customWidth="1"/>
    <col min="2234" max="2234" width="3.7109375" style="45" customWidth="1"/>
    <col min="2235" max="2235" width="5.42578125" style="45" customWidth="1"/>
    <col min="2236" max="2236" width="3.7109375" style="45" customWidth="1"/>
    <col min="2237" max="2237" width="3.42578125" style="45" customWidth="1"/>
    <col min="2238" max="2238" width="5.42578125" style="45" customWidth="1"/>
    <col min="2239" max="2240" width="3.7109375" style="45" customWidth="1"/>
    <col min="2241" max="2241" width="5.42578125" style="45" customWidth="1"/>
    <col min="2242" max="2242" width="3.7109375" style="45" customWidth="1"/>
    <col min="2243" max="2243" width="3.42578125" style="45" customWidth="1"/>
    <col min="2244" max="2244" width="5.42578125" style="45" customWidth="1"/>
    <col min="2245" max="2245" width="3.7109375" style="45" customWidth="1"/>
    <col min="2246" max="2246" width="3.42578125" style="45" customWidth="1"/>
    <col min="2247" max="2478" width="8.85546875" style="45"/>
    <col min="2479" max="2479" width="36" style="45" customWidth="1"/>
    <col min="2480" max="2480" width="47" style="45" bestFit="1" customWidth="1"/>
    <col min="2481" max="2481" width="10.42578125" style="45" customWidth="1"/>
    <col min="2482" max="2482" width="8.42578125" style="45" customWidth="1"/>
    <col min="2483" max="2483" width="6.42578125" style="45" customWidth="1"/>
    <col min="2484" max="2484" width="6" style="45" customWidth="1"/>
    <col min="2485" max="2485" width="6.85546875" style="45" customWidth="1"/>
    <col min="2486" max="2487" width="3.42578125" style="45" customWidth="1"/>
    <col min="2488" max="2488" width="5.42578125" style="45" customWidth="1"/>
    <col min="2489" max="2489" width="3.42578125" style="45" customWidth="1"/>
    <col min="2490" max="2490" width="3.7109375" style="45" customWidth="1"/>
    <col min="2491" max="2491" width="5.42578125" style="45" customWidth="1"/>
    <col min="2492" max="2492" width="3.7109375" style="45" customWidth="1"/>
    <col min="2493" max="2493" width="3.42578125" style="45" customWidth="1"/>
    <col min="2494" max="2494" width="5.42578125" style="45" customWidth="1"/>
    <col min="2495" max="2496" width="3.7109375" style="45" customWidth="1"/>
    <col min="2497" max="2497" width="5.42578125" style="45" customWidth="1"/>
    <col min="2498" max="2498" width="3.7109375" style="45" customWidth="1"/>
    <col min="2499" max="2499" width="3.42578125" style="45" customWidth="1"/>
    <col min="2500" max="2500" width="5.42578125" style="45" customWidth="1"/>
    <col min="2501" max="2501" width="3.7109375" style="45" customWidth="1"/>
    <col min="2502" max="2502" width="3.42578125" style="45" customWidth="1"/>
    <col min="2503" max="2734" width="8.85546875" style="45"/>
    <col min="2735" max="2735" width="36" style="45" customWidth="1"/>
    <col min="2736" max="2736" width="47" style="45" bestFit="1" customWidth="1"/>
    <col min="2737" max="2737" width="10.42578125" style="45" customWidth="1"/>
    <col min="2738" max="2738" width="8.42578125" style="45" customWidth="1"/>
    <col min="2739" max="2739" width="6.42578125" style="45" customWidth="1"/>
    <col min="2740" max="2740" width="6" style="45" customWidth="1"/>
    <col min="2741" max="2741" width="6.85546875" style="45" customWidth="1"/>
    <col min="2742" max="2743" width="3.42578125" style="45" customWidth="1"/>
    <col min="2744" max="2744" width="5.42578125" style="45" customWidth="1"/>
    <col min="2745" max="2745" width="3.42578125" style="45" customWidth="1"/>
    <col min="2746" max="2746" width="3.7109375" style="45" customWidth="1"/>
    <col min="2747" max="2747" width="5.42578125" style="45" customWidth="1"/>
    <col min="2748" max="2748" width="3.7109375" style="45" customWidth="1"/>
    <col min="2749" max="2749" width="3.42578125" style="45" customWidth="1"/>
    <col min="2750" max="2750" width="5.42578125" style="45" customWidth="1"/>
    <col min="2751" max="2752" width="3.7109375" style="45" customWidth="1"/>
    <col min="2753" max="2753" width="5.42578125" style="45" customWidth="1"/>
    <col min="2754" max="2754" width="3.7109375" style="45" customWidth="1"/>
    <col min="2755" max="2755" width="3.42578125" style="45" customWidth="1"/>
    <col min="2756" max="2756" width="5.42578125" style="45" customWidth="1"/>
    <col min="2757" max="2757" width="3.7109375" style="45" customWidth="1"/>
    <col min="2758" max="2758" width="3.42578125" style="45" customWidth="1"/>
    <col min="2759" max="2990" width="8.85546875" style="45"/>
    <col min="2991" max="2991" width="36" style="45" customWidth="1"/>
    <col min="2992" max="2992" width="47" style="45" bestFit="1" customWidth="1"/>
    <col min="2993" max="2993" width="10.42578125" style="45" customWidth="1"/>
    <col min="2994" max="2994" width="8.42578125" style="45" customWidth="1"/>
    <col min="2995" max="2995" width="6.42578125" style="45" customWidth="1"/>
    <col min="2996" max="2996" width="6" style="45" customWidth="1"/>
    <col min="2997" max="2997" width="6.85546875" style="45" customWidth="1"/>
    <col min="2998" max="2999" width="3.42578125" style="45" customWidth="1"/>
    <col min="3000" max="3000" width="5.42578125" style="45" customWidth="1"/>
    <col min="3001" max="3001" width="3.42578125" style="45" customWidth="1"/>
    <col min="3002" max="3002" width="3.7109375" style="45" customWidth="1"/>
    <col min="3003" max="3003" width="5.42578125" style="45" customWidth="1"/>
    <col min="3004" max="3004" width="3.7109375" style="45" customWidth="1"/>
    <col min="3005" max="3005" width="3.42578125" style="45" customWidth="1"/>
    <col min="3006" max="3006" width="5.42578125" style="45" customWidth="1"/>
    <col min="3007" max="3008" width="3.7109375" style="45" customWidth="1"/>
    <col min="3009" max="3009" width="5.42578125" style="45" customWidth="1"/>
    <col min="3010" max="3010" width="3.7109375" style="45" customWidth="1"/>
    <col min="3011" max="3011" width="3.42578125" style="45" customWidth="1"/>
    <col min="3012" max="3012" width="5.42578125" style="45" customWidth="1"/>
    <col min="3013" max="3013" width="3.7109375" style="45" customWidth="1"/>
    <col min="3014" max="3014" width="3.42578125" style="45" customWidth="1"/>
    <col min="3015" max="3246" width="8.85546875" style="45"/>
    <col min="3247" max="3247" width="36" style="45" customWidth="1"/>
    <col min="3248" max="3248" width="47" style="45" bestFit="1" customWidth="1"/>
    <col min="3249" max="3249" width="10.42578125" style="45" customWidth="1"/>
    <col min="3250" max="3250" width="8.42578125" style="45" customWidth="1"/>
    <col min="3251" max="3251" width="6.42578125" style="45" customWidth="1"/>
    <col min="3252" max="3252" width="6" style="45" customWidth="1"/>
    <col min="3253" max="3253" width="6.85546875" style="45" customWidth="1"/>
    <col min="3254" max="3255" width="3.42578125" style="45" customWidth="1"/>
    <col min="3256" max="3256" width="5.42578125" style="45" customWidth="1"/>
    <col min="3257" max="3257" width="3.42578125" style="45" customWidth="1"/>
    <col min="3258" max="3258" width="3.7109375" style="45" customWidth="1"/>
    <col min="3259" max="3259" width="5.42578125" style="45" customWidth="1"/>
    <col min="3260" max="3260" width="3.7109375" style="45" customWidth="1"/>
    <col min="3261" max="3261" width="3.42578125" style="45" customWidth="1"/>
    <col min="3262" max="3262" width="5.42578125" style="45" customWidth="1"/>
    <col min="3263" max="3264" width="3.7109375" style="45" customWidth="1"/>
    <col min="3265" max="3265" width="5.42578125" style="45" customWidth="1"/>
    <col min="3266" max="3266" width="3.7109375" style="45" customWidth="1"/>
    <col min="3267" max="3267" width="3.42578125" style="45" customWidth="1"/>
    <col min="3268" max="3268" width="5.42578125" style="45" customWidth="1"/>
    <col min="3269" max="3269" width="3.7109375" style="45" customWidth="1"/>
    <col min="3270" max="3270" width="3.42578125" style="45" customWidth="1"/>
    <col min="3271" max="3502" width="8.85546875" style="45"/>
    <col min="3503" max="3503" width="36" style="45" customWidth="1"/>
    <col min="3504" max="3504" width="47" style="45" bestFit="1" customWidth="1"/>
    <col min="3505" max="3505" width="10.42578125" style="45" customWidth="1"/>
    <col min="3506" max="3506" width="8.42578125" style="45" customWidth="1"/>
    <col min="3507" max="3507" width="6.42578125" style="45" customWidth="1"/>
    <col min="3508" max="3508" width="6" style="45" customWidth="1"/>
    <col min="3509" max="3509" width="6.85546875" style="45" customWidth="1"/>
    <col min="3510" max="3511" width="3.42578125" style="45" customWidth="1"/>
    <col min="3512" max="3512" width="5.42578125" style="45" customWidth="1"/>
    <col min="3513" max="3513" width="3.42578125" style="45" customWidth="1"/>
    <col min="3514" max="3514" width="3.7109375" style="45" customWidth="1"/>
    <col min="3515" max="3515" width="5.42578125" style="45" customWidth="1"/>
    <col min="3516" max="3516" width="3.7109375" style="45" customWidth="1"/>
    <col min="3517" max="3517" width="3.42578125" style="45" customWidth="1"/>
    <col min="3518" max="3518" width="5.42578125" style="45" customWidth="1"/>
    <col min="3519" max="3520" width="3.7109375" style="45" customWidth="1"/>
    <col min="3521" max="3521" width="5.42578125" style="45" customWidth="1"/>
    <col min="3522" max="3522" width="3.7109375" style="45" customWidth="1"/>
    <col min="3523" max="3523" width="3.42578125" style="45" customWidth="1"/>
    <col min="3524" max="3524" width="5.42578125" style="45" customWidth="1"/>
    <col min="3525" max="3525" width="3.7109375" style="45" customWidth="1"/>
    <col min="3526" max="3526" width="3.42578125" style="45" customWidth="1"/>
    <col min="3527" max="3758" width="8.85546875" style="45"/>
    <col min="3759" max="3759" width="36" style="45" customWidth="1"/>
    <col min="3760" max="3760" width="47" style="45" bestFit="1" customWidth="1"/>
    <col min="3761" max="3761" width="10.42578125" style="45" customWidth="1"/>
    <col min="3762" max="3762" width="8.42578125" style="45" customWidth="1"/>
    <col min="3763" max="3763" width="6.42578125" style="45" customWidth="1"/>
    <col min="3764" max="3764" width="6" style="45" customWidth="1"/>
    <col min="3765" max="3765" width="6.85546875" style="45" customWidth="1"/>
    <col min="3766" max="3767" width="3.42578125" style="45" customWidth="1"/>
    <col min="3768" max="3768" width="5.42578125" style="45" customWidth="1"/>
    <col min="3769" max="3769" width="3.42578125" style="45" customWidth="1"/>
    <col min="3770" max="3770" width="3.7109375" style="45" customWidth="1"/>
    <col min="3771" max="3771" width="5.42578125" style="45" customWidth="1"/>
    <col min="3772" max="3772" width="3.7109375" style="45" customWidth="1"/>
    <col min="3773" max="3773" width="3.42578125" style="45" customWidth="1"/>
    <col min="3774" max="3774" width="5.42578125" style="45" customWidth="1"/>
    <col min="3775" max="3776" width="3.7109375" style="45" customWidth="1"/>
    <col min="3777" max="3777" width="5.42578125" style="45" customWidth="1"/>
    <col min="3778" max="3778" width="3.7109375" style="45" customWidth="1"/>
    <col min="3779" max="3779" width="3.42578125" style="45" customWidth="1"/>
    <col min="3780" max="3780" width="5.42578125" style="45" customWidth="1"/>
    <col min="3781" max="3781" width="3.7109375" style="45" customWidth="1"/>
    <col min="3782" max="3782" width="3.42578125" style="45" customWidth="1"/>
    <col min="3783" max="4014" width="8.85546875" style="45"/>
    <col min="4015" max="4015" width="36" style="45" customWidth="1"/>
    <col min="4016" max="4016" width="47" style="45" bestFit="1" customWidth="1"/>
    <col min="4017" max="4017" width="10.42578125" style="45" customWidth="1"/>
    <col min="4018" max="4018" width="8.42578125" style="45" customWidth="1"/>
    <col min="4019" max="4019" width="6.42578125" style="45" customWidth="1"/>
    <col min="4020" max="4020" width="6" style="45" customWidth="1"/>
    <col min="4021" max="4021" width="6.85546875" style="45" customWidth="1"/>
    <col min="4022" max="4023" width="3.42578125" style="45" customWidth="1"/>
    <col min="4024" max="4024" width="5.42578125" style="45" customWidth="1"/>
    <col min="4025" max="4025" width="3.42578125" style="45" customWidth="1"/>
    <col min="4026" max="4026" width="3.7109375" style="45" customWidth="1"/>
    <col min="4027" max="4027" width="5.42578125" style="45" customWidth="1"/>
    <col min="4028" max="4028" width="3.7109375" style="45" customWidth="1"/>
    <col min="4029" max="4029" width="3.42578125" style="45" customWidth="1"/>
    <col min="4030" max="4030" width="5.42578125" style="45" customWidth="1"/>
    <col min="4031" max="4032" width="3.7109375" style="45" customWidth="1"/>
    <col min="4033" max="4033" width="5.42578125" style="45" customWidth="1"/>
    <col min="4034" max="4034" width="3.7109375" style="45" customWidth="1"/>
    <col min="4035" max="4035" width="3.42578125" style="45" customWidth="1"/>
    <col min="4036" max="4036" width="5.42578125" style="45" customWidth="1"/>
    <col min="4037" max="4037" width="3.7109375" style="45" customWidth="1"/>
    <col min="4038" max="4038" width="3.42578125" style="45" customWidth="1"/>
    <col min="4039" max="4270" width="8.85546875" style="45"/>
    <col min="4271" max="4271" width="36" style="45" customWidth="1"/>
    <col min="4272" max="4272" width="47" style="45" bestFit="1" customWidth="1"/>
    <col min="4273" max="4273" width="10.42578125" style="45" customWidth="1"/>
    <col min="4274" max="4274" width="8.42578125" style="45" customWidth="1"/>
    <col min="4275" max="4275" width="6.42578125" style="45" customWidth="1"/>
    <col min="4276" max="4276" width="6" style="45" customWidth="1"/>
    <col min="4277" max="4277" width="6.85546875" style="45" customWidth="1"/>
    <col min="4278" max="4279" width="3.42578125" style="45" customWidth="1"/>
    <col min="4280" max="4280" width="5.42578125" style="45" customWidth="1"/>
    <col min="4281" max="4281" width="3.42578125" style="45" customWidth="1"/>
    <col min="4282" max="4282" width="3.7109375" style="45" customWidth="1"/>
    <col min="4283" max="4283" width="5.42578125" style="45" customWidth="1"/>
    <col min="4284" max="4284" width="3.7109375" style="45" customWidth="1"/>
    <col min="4285" max="4285" width="3.42578125" style="45" customWidth="1"/>
    <col min="4286" max="4286" width="5.42578125" style="45" customWidth="1"/>
    <col min="4287" max="4288" width="3.7109375" style="45" customWidth="1"/>
    <col min="4289" max="4289" width="5.42578125" style="45" customWidth="1"/>
    <col min="4290" max="4290" width="3.7109375" style="45" customWidth="1"/>
    <col min="4291" max="4291" width="3.42578125" style="45" customWidth="1"/>
    <col min="4292" max="4292" width="5.42578125" style="45" customWidth="1"/>
    <col min="4293" max="4293" width="3.7109375" style="45" customWidth="1"/>
    <col min="4294" max="4294" width="3.42578125" style="45" customWidth="1"/>
    <col min="4295" max="4526" width="8.85546875" style="45"/>
    <col min="4527" max="4527" width="36" style="45" customWidth="1"/>
    <col min="4528" max="4528" width="47" style="45" bestFit="1" customWidth="1"/>
    <col min="4529" max="4529" width="10.42578125" style="45" customWidth="1"/>
    <col min="4530" max="4530" width="8.42578125" style="45" customWidth="1"/>
    <col min="4531" max="4531" width="6.42578125" style="45" customWidth="1"/>
    <col min="4532" max="4532" width="6" style="45" customWidth="1"/>
    <col min="4533" max="4533" width="6.85546875" style="45" customWidth="1"/>
    <col min="4534" max="4535" width="3.42578125" style="45" customWidth="1"/>
    <col min="4536" max="4536" width="5.42578125" style="45" customWidth="1"/>
    <col min="4537" max="4537" width="3.42578125" style="45" customWidth="1"/>
    <col min="4538" max="4538" width="3.7109375" style="45" customWidth="1"/>
    <col min="4539" max="4539" width="5.42578125" style="45" customWidth="1"/>
    <col min="4540" max="4540" width="3.7109375" style="45" customWidth="1"/>
    <col min="4541" max="4541" width="3.42578125" style="45" customWidth="1"/>
    <col min="4542" max="4542" width="5.42578125" style="45" customWidth="1"/>
    <col min="4543" max="4544" width="3.7109375" style="45" customWidth="1"/>
    <col min="4545" max="4545" width="5.42578125" style="45" customWidth="1"/>
    <col min="4546" max="4546" width="3.7109375" style="45" customWidth="1"/>
    <col min="4547" max="4547" width="3.42578125" style="45" customWidth="1"/>
    <col min="4548" max="4548" width="5.42578125" style="45" customWidth="1"/>
    <col min="4549" max="4549" width="3.7109375" style="45" customWidth="1"/>
    <col min="4550" max="4550" width="3.42578125" style="45" customWidth="1"/>
    <col min="4551" max="4782" width="8.85546875" style="45"/>
    <col min="4783" max="4783" width="36" style="45" customWidth="1"/>
    <col min="4784" max="4784" width="47" style="45" bestFit="1" customWidth="1"/>
    <col min="4785" max="4785" width="10.42578125" style="45" customWidth="1"/>
    <col min="4786" max="4786" width="8.42578125" style="45" customWidth="1"/>
    <col min="4787" max="4787" width="6.42578125" style="45" customWidth="1"/>
    <col min="4788" max="4788" width="6" style="45" customWidth="1"/>
    <col min="4789" max="4789" width="6.85546875" style="45" customWidth="1"/>
    <col min="4790" max="4791" width="3.42578125" style="45" customWidth="1"/>
    <col min="4792" max="4792" width="5.42578125" style="45" customWidth="1"/>
    <col min="4793" max="4793" width="3.42578125" style="45" customWidth="1"/>
    <col min="4794" max="4794" width="3.7109375" style="45" customWidth="1"/>
    <col min="4795" max="4795" width="5.42578125" style="45" customWidth="1"/>
    <col min="4796" max="4796" width="3.7109375" style="45" customWidth="1"/>
    <col min="4797" max="4797" width="3.42578125" style="45" customWidth="1"/>
    <col min="4798" max="4798" width="5.42578125" style="45" customWidth="1"/>
    <col min="4799" max="4800" width="3.7109375" style="45" customWidth="1"/>
    <col min="4801" max="4801" width="5.42578125" style="45" customWidth="1"/>
    <col min="4802" max="4802" width="3.7109375" style="45" customWidth="1"/>
    <col min="4803" max="4803" width="3.42578125" style="45" customWidth="1"/>
    <col min="4804" max="4804" width="5.42578125" style="45" customWidth="1"/>
    <col min="4805" max="4805" width="3.7109375" style="45" customWidth="1"/>
    <col min="4806" max="4806" width="3.42578125" style="45" customWidth="1"/>
    <col min="4807" max="5038" width="8.85546875" style="45"/>
    <col min="5039" max="5039" width="36" style="45" customWidth="1"/>
    <col min="5040" max="5040" width="47" style="45" bestFit="1" customWidth="1"/>
    <col min="5041" max="5041" width="10.42578125" style="45" customWidth="1"/>
    <col min="5042" max="5042" width="8.42578125" style="45" customWidth="1"/>
    <col min="5043" max="5043" width="6.42578125" style="45" customWidth="1"/>
    <col min="5044" max="5044" width="6" style="45" customWidth="1"/>
    <col min="5045" max="5045" width="6.85546875" style="45" customWidth="1"/>
    <col min="5046" max="5047" width="3.42578125" style="45" customWidth="1"/>
    <col min="5048" max="5048" width="5.42578125" style="45" customWidth="1"/>
    <col min="5049" max="5049" width="3.42578125" style="45" customWidth="1"/>
    <col min="5050" max="5050" width="3.7109375" style="45" customWidth="1"/>
    <col min="5051" max="5051" width="5.42578125" style="45" customWidth="1"/>
    <col min="5052" max="5052" width="3.7109375" style="45" customWidth="1"/>
    <col min="5053" max="5053" width="3.42578125" style="45" customWidth="1"/>
    <col min="5054" max="5054" width="5.42578125" style="45" customWidth="1"/>
    <col min="5055" max="5056" width="3.7109375" style="45" customWidth="1"/>
    <col min="5057" max="5057" width="5.42578125" style="45" customWidth="1"/>
    <col min="5058" max="5058" width="3.7109375" style="45" customWidth="1"/>
    <col min="5059" max="5059" width="3.42578125" style="45" customWidth="1"/>
    <col min="5060" max="5060" width="5.42578125" style="45" customWidth="1"/>
    <col min="5061" max="5061" width="3.7109375" style="45" customWidth="1"/>
    <col min="5062" max="5062" width="3.42578125" style="45" customWidth="1"/>
    <col min="5063" max="5294" width="8.85546875" style="45"/>
    <col min="5295" max="5295" width="36" style="45" customWidth="1"/>
    <col min="5296" max="5296" width="47" style="45" bestFit="1" customWidth="1"/>
    <col min="5297" max="5297" width="10.42578125" style="45" customWidth="1"/>
    <col min="5298" max="5298" width="8.42578125" style="45" customWidth="1"/>
    <col min="5299" max="5299" width="6.42578125" style="45" customWidth="1"/>
    <col min="5300" max="5300" width="6" style="45" customWidth="1"/>
    <col min="5301" max="5301" width="6.85546875" style="45" customWidth="1"/>
    <col min="5302" max="5303" width="3.42578125" style="45" customWidth="1"/>
    <col min="5304" max="5304" width="5.42578125" style="45" customWidth="1"/>
    <col min="5305" max="5305" width="3.42578125" style="45" customWidth="1"/>
    <col min="5306" max="5306" width="3.7109375" style="45" customWidth="1"/>
    <col min="5307" max="5307" width="5.42578125" style="45" customWidth="1"/>
    <col min="5308" max="5308" width="3.7109375" style="45" customWidth="1"/>
    <col min="5309" max="5309" width="3.42578125" style="45" customWidth="1"/>
    <col min="5310" max="5310" width="5.42578125" style="45" customWidth="1"/>
    <col min="5311" max="5312" width="3.7109375" style="45" customWidth="1"/>
    <col min="5313" max="5313" width="5.42578125" style="45" customWidth="1"/>
    <col min="5314" max="5314" width="3.7109375" style="45" customWidth="1"/>
    <col min="5315" max="5315" width="3.42578125" style="45" customWidth="1"/>
    <col min="5316" max="5316" width="5.42578125" style="45" customWidth="1"/>
    <col min="5317" max="5317" width="3.7109375" style="45" customWidth="1"/>
    <col min="5318" max="5318" width="3.42578125" style="45" customWidth="1"/>
    <col min="5319" max="5550" width="8.85546875" style="45"/>
    <col min="5551" max="5551" width="36" style="45" customWidth="1"/>
    <col min="5552" max="5552" width="47" style="45" bestFit="1" customWidth="1"/>
    <col min="5553" max="5553" width="10.42578125" style="45" customWidth="1"/>
    <col min="5554" max="5554" width="8.42578125" style="45" customWidth="1"/>
    <col min="5555" max="5555" width="6.42578125" style="45" customWidth="1"/>
    <col min="5556" max="5556" width="6" style="45" customWidth="1"/>
    <col min="5557" max="5557" width="6.85546875" style="45" customWidth="1"/>
    <col min="5558" max="5559" width="3.42578125" style="45" customWidth="1"/>
    <col min="5560" max="5560" width="5.42578125" style="45" customWidth="1"/>
    <col min="5561" max="5561" width="3.42578125" style="45" customWidth="1"/>
    <col min="5562" max="5562" width="3.7109375" style="45" customWidth="1"/>
    <col min="5563" max="5563" width="5.42578125" style="45" customWidth="1"/>
    <col min="5564" max="5564" width="3.7109375" style="45" customWidth="1"/>
    <col min="5565" max="5565" width="3.42578125" style="45" customWidth="1"/>
    <col min="5566" max="5566" width="5.42578125" style="45" customWidth="1"/>
    <col min="5567" max="5568" width="3.7109375" style="45" customWidth="1"/>
    <col min="5569" max="5569" width="5.42578125" style="45" customWidth="1"/>
    <col min="5570" max="5570" width="3.7109375" style="45" customWidth="1"/>
    <col min="5571" max="5571" width="3.42578125" style="45" customWidth="1"/>
    <col min="5572" max="5572" width="5.42578125" style="45" customWidth="1"/>
    <col min="5573" max="5573" width="3.7109375" style="45" customWidth="1"/>
    <col min="5574" max="5574" width="3.42578125" style="45" customWidth="1"/>
    <col min="5575" max="5806" width="8.85546875" style="45"/>
    <col min="5807" max="5807" width="36" style="45" customWidth="1"/>
    <col min="5808" max="5808" width="47" style="45" bestFit="1" customWidth="1"/>
    <col min="5809" max="5809" width="10.42578125" style="45" customWidth="1"/>
    <col min="5810" max="5810" width="8.42578125" style="45" customWidth="1"/>
    <col min="5811" max="5811" width="6.42578125" style="45" customWidth="1"/>
    <col min="5812" max="5812" width="6" style="45" customWidth="1"/>
    <col min="5813" max="5813" width="6.85546875" style="45" customWidth="1"/>
    <col min="5814" max="5815" width="3.42578125" style="45" customWidth="1"/>
    <col min="5816" max="5816" width="5.42578125" style="45" customWidth="1"/>
    <col min="5817" max="5817" width="3.42578125" style="45" customWidth="1"/>
    <col min="5818" max="5818" width="3.7109375" style="45" customWidth="1"/>
    <col min="5819" max="5819" width="5.42578125" style="45" customWidth="1"/>
    <col min="5820" max="5820" width="3.7109375" style="45" customWidth="1"/>
    <col min="5821" max="5821" width="3.42578125" style="45" customWidth="1"/>
    <col min="5822" max="5822" width="5.42578125" style="45" customWidth="1"/>
    <col min="5823" max="5824" width="3.7109375" style="45" customWidth="1"/>
    <col min="5825" max="5825" width="5.42578125" style="45" customWidth="1"/>
    <col min="5826" max="5826" width="3.7109375" style="45" customWidth="1"/>
    <col min="5827" max="5827" width="3.42578125" style="45" customWidth="1"/>
    <col min="5828" max="5828" width="5.42578125" style="45" customWidth="1"/>
    <col min="5829" max="5829" width="3.7109375" style="45" customWidth="1"/>
    <col min="5830" max="5830" width="3.42578125" style="45" customWidth="1"/>
    <col min="5831" max="6062" width="8.85546875" style="45"/>
    <col min="6063" max="6063" width="36" style="45" customWidth="1"/>
    <col min="6064" max="6064" width="47" style="45" bestFit="1" customWidth="1"/>
    <col min="6065" max="6065" width="10.42578125" style="45" customWidth="1"/>
    <col min="6066" max="6066" width="8.42578125" style="45" customWidth="1"/>
    <col min="6067" max="6067" width="6.42578125" style="45" customWidth="1"/>
    <col min="6068" max="6068" width="6" style="45" customWidth="1"/>
    <col min="6069" max="6069" width="6.85546875" style="45" customWidth="1"/>
    <col min="6070" max="6071" width="3.42578125" style="45" customWidth="1"/>
    <col min="6072" max="6072" width="5.42578125" style="45" customWidth="1"/>
    <col min="6073" max="6073" width="3.42578125" style="45" customWidth="1"/>
    <col min="6074" max="6074" width="3.7109375" style="45" customWidth="1"/>
    <col min="6075" max="6075" width="5.42578125" style="45" customWidth="1"/>
    <col min="6076" max="6076" width="3.7109375" style="45" customWidth="1"/>
    <col min="6077" max="6077" width="3.42578125" style="45" customWidth="1"/>
    <col min="6078" max="6078" width="5.42578125" style="45" customWidth="1"/>
    <col min="6079" max="6080" width="3.7109375" style="45" customWidth="1"/>
    <col min="6081" max="6081" width="5.42578125" style="45" customWidth="1"/>
    <col min="6082" max="6082" width="3.7109375" style="45" customWidth="1"/>
    <col min="6083" max="6083" width="3.42578125" style="45" customWidth="1"/>
    <col min="6084" max="6084" width="5.42578125" style="45" customWidth="1"/>
    <col min="6085" max="6085" width="3.7109375" style="45" customWidth="1"/>
    <col min="6086" max="6086" width="3.42578125" style="45" customWidth="1"/>
    <col min="6087" max="6318" width="8.85546875" style="45"/>
    <col min="6319" max="6319" width="36" style="45" customWidth="1"/>
    <col min="6320" max="6320" width="47" style="45" bestFit="1" customWidth="1"/>
    <col min="6321" max="6321" width="10.42578125" style="45" customWidth="1"/>
    <col min="6322" max="6322" width="8.42578125" style="45" customWidth="1"/>
    <col min="6323" max="6323" width="6.42578125" style="45" customWidth="1"/>
    <col min="6324" max="6324" width="6" style="45" customWidth="1"/>
    <col min="6325" max="6325" width="6.85546875" style="45" customWidth="1"/>
    <col min="6326" max="6327" width="3.42578125" style="45" customWidth="1"/>
    <col min="6328" max="6328" width="5.42578125" style="45" customWidth="1"/>
    <col min="6329" max="6329" width="3.42578125" style="45" customWidth="1"/>
    <col min="6330" max="6330" width="3.7109375" style="45" customWidth="1"/>
    <col min="6331" max="6331" width="5.42578125" style="45" customWidth="1"/>
    <col min="6332" max="6332" width="3.7109375" style="45" customWidth="1"/>
    <col min="6333" max="6333" width="3.42578125" style="45" customWidth="1"/>
    <col min="6334" max="6334" width="5.42578125" style="45" customWidth="1"/>
    <col min="6335" max="6336" width="3.7109375" style="45" customWidth="1"/>
    <col min="6337" max="6337" width="5.42578125" style="45" customWidth="1"/>
    <col min="6338" max="6338" width="3.7109375" style="45" customWidth="1"/>
    <col min="6339" max="6339" width="3.42578125" style="45" customWidth="1"/>
    <col min="6340" max="6340" width="5.42578125" style="45" customWidth="1"/>
    <col min="6341" max="6341" width="3.7109375" style="45" customWidth="1"/>
    <col min="6342" max="6342" width="3.42578125" style="45" customWidth="1"/>
    <col min="6343" max="6574" width="8.85546875" style="45"/>
    <col min="6575" max="6575" width="36" style="45" customWidth="1"/>
    <col min="6576" max="6576" width="47" style="45" bestFit="1" customWidth="1"/>
    <col min="6577" max="6577" width="10.42578125" style="45" customWidth="1"/>
    <col min="6578" max="6578" width="8.42578125" style="45" customWidth="1"/>
    <col min="6579" max="6579" width="6.42578125" style="45" customWidth="1"/>
    <col min="6580" max="6580" width="6" style="45" customWidth="1"/>
    <col min="6581" max="6581" width="6.85546875" style="45" customWidth="1"/>
    <col min="6582" max="6583" width="3.42578125" style="45" customWidth="1"/>
    <col min="6584" max="6584" width="5.42578125" style="45" customWidth="1"/>
    <col min="6585" max="6585" width="3.42578125" style="45" customWidth="1"/>
    <col min="6586" max="6586" width="3.7109375" style="45" customWidth="1"/>
    <col min="6587" max="6587" width="5.42578125" style="45" customWidth="1"/>
    <col min="6588" max="6588" width="3.7109375" style="45" customWidth="1"/>
    <col min="6589" max="6589" width="3.42578125" style="45" customWidth="1"/>
    <col min="6590" max="6590" width="5.42578125" style="45" customWidth="1"/>
    <col min="6591" max="6592" width="3.7109375" style="45" customWidth="1"/>
    <col min="6593" max="6593" width="5.42578125" style="45" customWidth="1"/>
    <col min="6594" max="6594" width="3.7109375" style="45" customWidth="1"/>
    <col min="6595" max="6595" width="3.42578125" style="45" customWidth="1"/>
    <col min="6596" max="6596" width="5.42578125" style="45" customWidth="1"/>
    <col min="6597" max="6597" width="3.7109375" style="45" customWidth="1"/>
    <col min="6598" max="6598" width="3.42578125" style="45" customWidth="1"/>
    <col min="6599" max="6830" width="8.85546875" style="45"/>
    <col min="6831" max="6831" width="36" style="45" customWidth="1"/>
    <col min="6832" max="6832" width="47" style="45" bestFit="1" customWidth="1"/>
    <col min="6833" max="6833" width="10.42578125" style="45" customWidth="1"/>
    <col min="6834" max="6834" width="8.42578125" style="45" customWidth="1"/>
    <col min="6835" max="6835" width="6.42578125" style="45" customWidth="1"/>
    <col min="6836" max="6836" width="6" style="45" customWidth="1"/>
    <col min="6837" max="6837" width="6.85546875" style="45" customWidth="1"/>
    <col min="6838" max="6839" width="3.42578125" style="45" customWidth="1"/>
    <col min="6840" max="6840" width="5.42578125" style="45" customWidth="1"/>
    <col min="6841" max="6841" width="3.42578125" style="45" customWidth="1"/>
    <col min="6842" max="6842" width="3.7109375" style="45" customWidth="1"/>
    <col min="6843" max="6843" width="5.42578125" style="45" customWidth="1"/>
    <col min="6844" max="6844" width="3.7109375" style="45" customWidth="1"/>
    <col min="6845" max="6845" width="3.42578125" style="45" customWidth="1"/>
    <col min="6846" max="6846" width="5.42578125" style="45" customWidth="1"/>
    <col min="6847" max="6848" width="3.7109375" style="45" customWidth="1"/>
    <col min="6849" max="6849" width="5.42578125" style="45" customWidth="1"/>
    <col min="6850" max="6850" width="3.7109375" style="45" customWidth="1"/>
    <col min="6851" max="6851" width="3.42578125" style="45" customWidth="1"/>
    <col min="6852" max="6852" width="5.42578125" style="45" customWidth="1"/>
    <col min="6853" max="6853" width="3.7109375" style="45" customWidth="1"/>
    <col min="6854" max="6854" width="3.42578125" style="45" customWidth="1"/>
    <col min="6855" max="7086" width="8.85546875" style="45"/>
    <col min="7087" max="7087" width="36" style="45" customWidth="1"/>
    <col min="7088" max="7088" width="47" style="45" bestFit="1" customWidth="1"/>
    <col min="7089" max="7089" width="10.42578125" style="45" customWidth="1"/>
    <col min="7090" max="7090" width="8.42578125" style="45" customWidth="1"/>
    <col min="7091" max="7091" width="6.42578125" style="45" customWidth="1"/>
    <col min="7092" max="7092" width="6" style="45" customWidth="1"/>
    <col min="7093" max="7093" width="6.85546875" style="45" customWidth="1"/>
    <col min="7094" max="7095" width="3.42578125" style="45" customWidth="1"/>
    <col min="7096" max="7096" width="5.42578125" style="45" customWidth="1"/>
    <col min="7097" max="7097" width="3.42578125" style="45" customWidth="1"/>
    <col min="7098" max="7098" width="3.7109375" style="45" customWidth="1"/>
    <col min="7099" max="7099" width="5.42578125" style="45" customWidth="1"/>
    <col min="7100" max="7100" width="3.7109375" style="45" customWidth="1"/>
    <col min="7101" max="7101" width="3.42578125" style="45" customWidth="1"/>
    <col min="7102" max="7102" width="5.42578125" style="45" customWidth="1"/>
    <col min="7103" max="7104" width="3.7109375" style="45" customWidth="1"/>
    <col min="7105" max="7105" width="5.42578125" style="45" customWidth="1"/>
    <col min="7106" max="7106" width="3.7109375" style="45" customWidth="1"/>
    <col min="7107" max="7107" width="3.42578125" style="45" customWidth="1"/>
    <col min="7108" max="7108" width="5.42578125" style="45" customWidth="1"/>
    <col min="7109" max="7109" width="3.7109375" style="45" customWidth="1"/>
    <col min="7110" max="7110" width="3.42578125" style="45" customWidth="1"/>
    <col min="7111" max="7342" width="8.85546875" style="45"/>
    <col min="7343" max="7343" width="36" style="45" customWidth="1"/>
    <col min="7344" max="7344" width="47" style="45" bestFit="1" customWidth="1"/>
    <col min="7345" max="7345" width="10.42578125" style="45" customWidth="1"/>
    <col min="7346" max="7346" width="8.42578125" style="45" customWidth="1"/>
    <col min="7347" max="7347" width="6.42578125" style="45" customWidth="1"/>
    <col min="7348" max="7348" width="6" style="45" customWidth="1"/>
    <col min="7349" max="7349" width="6.85546875" style="45" customWidth="1"/>
    <col min="7350" max="7351" width="3.42578125" style="45" customWidth="1"/>
    <col min="7352" max="7352" width="5.42578125" style="45" customWidth="1"/>
    <col min="7353" max="7353" width="3.42578125" style="45" customWidth="1"/>
    <col min="7354" max="7354" width="3.7109375" style="45" customWidth="1"/>
    <col min="7355" max="7355" width="5.42578125" style="45" customWidth="1"/>
    <col min="7356" max="7356" width="3.7109375" style="45" customWidth="1"/>
    <col min="7357" max="7357" width="3.42578125" style="45" customWidth="1"/>
    <col min="7358" max="7358" width="5.42578125" style="45" customWidth="1"/>
    <col min="7359" max="7360" width="3.7109375" style="45" customWidth="1"/>
    <col min="7361" max="7361" width="5.42578125" style="45" customWidth="1"/>
    <col min="7362" max="7362" width="3.7109375" style="45" customWidth="1"/>
    <col min="7363" max="7363" width="3.42578125" style="45" customWidth="1"/>
    <col min="7364" max="7364" width="5.42578125" style="45" customWidth="1"/>
    <col min="7365" max="7365" width="3.7109375" style="45" customWidth="1"/>
    <col min="7366" max="7366" width="3.42578125" style="45" customWidth="1"/>
    <col min="7367" max="7598" width="8.85546875" style="45"/>
    <col min="7599" max="7599" width="36" style="45" customWidth="1"/>
    <col min="7600" max="7600" width="47" style="45" bestFit="1" customWidth="1"/>
    <col min="7601" max="7601" width="10.42578125" style="45" customWidth="1"/>
    <col min="7602" max="7602" width="8.42578125" style="45" customWidth="1"/>
    <col min="7603" max="7603" width="6.42578125" style="45" customWidth="1"/>
    <col min="7604" max="7604" width="6" style="45" customWidth="1"/>
    <col min="7605" max="7605" width="6.85546875" style="45" customWidth="1"/>
    <col min="7606" max="7607" width="3.42578125" style="45" customWidth="1"/>
    <col min="7608" max="7608" width="5.42578125" style="45" customWidth="1"/>
    <col min="7609" max="7609" width="3.42578125" style="45" customWidth="1"/>
    <col min="7610" max="7610" width="3.7109375" style="45" customWidth="1"/>
    <col min="7611" max="7611" width="5.42578125" style="45" customWidth="1"/>
    <col min="7612" max="7612" width="3.7109375" style="45" customWidth="1"/>
    <col min="7613" max="7613" width="3.42578125" style="45" customWidth="1"/>
    <col min="7614" max="7614" width="5.42578125" style="45" customWidth="1"/>
    <col min="7615" max="7616" width="3.7109375" style="45" customWidth="1"/>
    <col min="7617" max="7617" width="5.42578125" style="45" customWidth="1"/>
    <col min="7618" max="7618" width="3.7109375" style="45" customWidth="1"/>
    <col min="7619" max="7619" width="3.42578125" style="45" customWidth="1"/>
    <col min="7620" max="7620" width="5.42578125" style="45" customWidth="1"/>
    <col min="7621" max="7621" width="3.7109375" style="45" customWidth="1"/>
    <col min="7622" max="7622" width="3.42578125" style="45" customWidth="1"/>
    <col min="7623" max="7854" width="8.85546875" style="45"/>
    <col min="7855" max="7855" width="36" style="45" customWidth="1"/>
    <col min="7856" max="7856" width="47" style="45" bestFit="1" customWidth="1"/>
    <col min="7857" max="7857" width="10.42578125" style="45" customWidth="1"/>
    <col min="7858" max="7858" width="8.42578125" style="45" customWidth="1"/>
    <col min="7859" max="7859" width="6.42578125" style="45" customWidth="1"/>
    <col min="7860" max="7860" width="6" style="45" customWidth="1"/>
    <col min="7861" max="7861" width="6.85546875" style="45" customWidth="1"/>
    <col min="7862" max="7863" width="3.42578125" style="45" customWidth="1"/>
    <col min="7864" max="7864" width="5.42578125" style="45" customWidth="1"/>
    <col min="7865" max="7865" width="3.42578125" style="45" customWidth="1"/>
    <col min="7866" max="7866" width="3.7109375" style="45" customWidth="1"/>
    <col min="7867" max="7867" width="5.42578125" style="45" customWidth="1"/>
    <col min="7868" max="7868" width="3.7109375" style="45" customWidth="1"/>
    <col min="7869" max="7869" width="3.42578125" style="45" customWidth="1"/>
    <col min="7870" max="7870" width="5.42578125" style="45" customWidth="1"/>
    <col min="7871" max="7872" width="3.7109375" style="45" customWidth="1"/>
    <col min="7873" max="7873" width="5.42578125" style="45" customWidth="1"/>
    <col min="7874" max="7874" width="3.7109375" style="45" customWidth="1"/>
    <col min="7875" max="7875" width="3.42578125" style="45" customWidth="1"/>
    <col min="7876" max="7876" width="5.42578125" style="45" customWidth="1"/>
    <col min="7877" max="7877" width="3.7109375" style="45" customWidth="1"/>
    <col min="7878" max="7878" width="3.42578125" style="45" customWidth="1"/>
    <col min="7879" max="8110" width="8.85546875" style="45"/>
    <col min="8111" max="8111" width="36" style="45" customWidth="1"/>
    <col min="8112" max="8112" width="47" style="45" bestFit="1" customWidth="1"/>
    <col min="8113" max="8113" width="10.42578125" style="45" customWidth="1"/>
    <col min="8114" max="8114" width="8.42578125" style="45" customWidth="1"/>
    <col min="8115" max="8115" width="6.42578125" style="45" customWidth="1"/>
    <col min="8116" max="8116" width="6" style="45" customWidth="1"/>
    <col min="8117" max="8117" width="6.85546875" style="45" customWidth="1"/>
    <col min="8118" max="8119" width="3.42578125" style="45" customWidth="1"/>
    <col min="8120" max="8120" width="5.42578125" style="45" customWidth="1"/>
    <col min="8121" max="8121" width="3.42578125" style="45" customWidth="1"/>
    <col min="8122" max="8122" width="3.7109375" style="45" customWidth="1"/>
    <col min="8123" max="8123" width="5.42578125" style="45" customWidth="1"/>
    <col min="8124" max="8124" width="3.7109375" style="45" customWidth="1"/>
    <col min="8125" max="8125" width="3.42578125" style="45" customWidth="1"/>
    <col min="8126" max="8126" width="5.42578125" style="45" customWidth="1"/>
    <col min="8127" max="8128" width="3.7109375" style="45" customWidth="1"/>
    <col min="8129" max="8129" width="5.42578125" style="45" customWidth="1"/>
    <col min="8130" max="8130" width="3.7109375" style="45" customWidth="1"/>
    <col min="8131" max="8131" width="3.42578125" style="45" customWidth="1"/>
    <col min="8132" max="8132" width="5.42578125" style="45" customWidth="1"/>
    <col min="8133" max="8133" width="3.7109375" style="45" customWidth="1"/>
    <col min="8134" max="8134" width="3.42578125" style="45" customWidth="1"/>
    <col min="8135" max="8366" width="8.85546875" style="45"/>
    <col min="8367" max="8367" width="36" style="45" customWidth="1"/>
    <col min="8368" max="8368" width="47" style="45" bestFit="1" customWidth="1"/>
    <col min="8369" max="8369" width="10.42578125" style="45" customWidth="1"/>
    <col min="8370" max="8370" width="8.42578125" style="45" customWidth="1"/>
    <col min="8371" max="8371" width="6.42578125" style="45" customWidth="1"/>
    <col min="8372" max="8372" width="6" style="45" customWidth="1"/>
    <col min="8373" max="8373" width="6.85546875" style="45" customWidth="1"/>
    <col min="8374" max="8375" width="3.42578125" style="45" customWidth="1"/>
    <col min="8376" max="8376" width="5.42578125" style="45" customWidth="1"/>
    <col min="8377" max="8377" width="3.42578125" style="45" customWidth="1"/>
    <col min="8378" max="8378" width="3.7109375" style="45" customWidth="1"/>
    <col min="8379" max="8379" width="5.42578125" style="45" customWidth="1"/>
    <col min="8380" max="8380" width="3.7109375" style="45" customWidth="1"/>
    <col min="8381" max="8381" width="3.42578125" style="45" customWidth="1"/>
    <col min="8382" max="8382" width="5.42578125" style="45" customWidth="1"/>
    <col min="8383" max="8384" width="3.7109375" style="45" customWidth="1"/>
    <col min="8385" max="8385" width="5.42578125" style="45" customWidth="1"/>
    <col min="8386" max="8386" width="3.7109375" style="45" customWidth="1"/>
    <col min="8387" max="8387" width="3.42578125" style="45" customWidth="1"/>
    <col min="8388" max="8388" width="5.42578125" style="45" customWidth="1"/>
    <col min="8389" max="8389" width="3.7109375" style="45" customWidth="1"/>
    <col min="8390" max="8390" width="3.42578125" style="45" customWidth="1"/>
    <col min="8391" max="8622" width="8.85546875" style="45"/>
    <col min="8623" max="8623" width="36" style="45" customWidth="1"/>
    <col min="8624" max="8624" width="47" style="45" bestFit="1" customWidth="1"/>
    <col min="8625" max="8625" width="10.42578125" style="45" customWidth="1"/>
    <col min="8626" max="8626" width="8.42578125" style="45" customWidth="1"/>
    <col min="8627" max="8627" width="6.42578125" style="45" customWidth="1"/>
    <col min="8628" max="8628" width="6" style="45" customWidth="1"/>
    <col min="8629" max="8629" width="6.85546875" style="45" customWidth="1"/>
    <col min="8630" max="8631" width="3.42578125" style="45" customWidth="1"/>
    <col min="8632" max="8632" width="5.42578125" style="45" customWidth="1"/>
    <col min="8633" max="8633" width="3.42578125" style="45" customWidth="1"/>
    <col min="8634" max="8634" width="3.7109375" style="45" customWidth="1"/>
    <col min="8635" max="8635" width="5.42578125" style="45" customWidth="1"/>
    <col min="8636" max="8636" width="3.7109375" style="45" customWidth="1"/>
    <col min="8637" max="8637" width="3.42578125" style="45" customWidth="1"/>
    <col min="8638" max="8638" width="5.42578125" style="45" customWidth="1"/>
    <col min="8639" max="8640" width="3.7109375" style="45" customWidth="1"/>
    <col min="8641" max="8641" width="5.42578125" style="45" customWidth="1"/>
    <col min="8642" max="8642" width="3.7109375" style="45" customWidth="1"/>
    <col min="8643" max="8643" width="3.42578125" style="45" customWidth="1"/>
    <col min="8644" max="8644" width="5.42578125" style="45" customWidth="1"/>
    <col min="8645" max="8645" width="3.7109375" style="45" customWidth="1"/>
    <col min="8646" max="8646" width="3.42578125" style="45" customWidth="1"/>
    <col min="8647" max="8878" width="8.85546875" style="45"/>
    <col min="8879" max="8879" width="36" style="45" customWidth="1"/>
    <col min="8880" max="8880" width="47" style="45" bestFit="1" customWidth="1"/>
    <col min="8881" max="8881" width="10.42578125" style="45" customWidth="1"/>
    <col min="8882" max="8882" width="8.42578125" style="45" customWidth="1"/>
    <col min="8883" max="8883" width="6.42578125" style="45" customWidth="1"/>
    <col min="8884" max="8884" width="6" style="45" customWidth="1"/>
    <col min="8885" max="8885" width="6.85546875" style="45" customWidth="1"/>
    <col min="8886" max="8887" width="3.42578125" style="45" customWidth="1"/>
    <col min="8888" max="8888" width="5.42578125" style="45" customWidth="1"/>
    <col min="8889" max="8889" width="3.42578125" style="45" customWidth="1"/>
    <col min="8890" max="8890" width="3.7109375" style="45" customWidth="1"/>
    <col min="8891" max="8891" width="5.42578125" style="45" customWidth="1"/>
    <col min="8892" max="8892" width="3.7109375" style="45" customWidth="1"/>
    <col min="8893" max="8893" width="3.42578125" style="45" customWidth="1"/>
    <col min="8894" max="8894" width="5.42578125" style="45" customWidth="1"/>
    <col min="8895" max="8896" width="3.7109375" style="45" customWidth="1"/>
    <col min="8897" max="8897" width="5.42578125" style="45" customWidth="1"/>
    <col min="8898" max="8898" width="3.7109375" style="45" customWidth="1"/>
    <col min="8899" max="8899" width="3.42578125" style="45" customWidth="1"/>
    <col min="8900" max="8900" width="5.42578125" style="45" customWidth="1"/>
    <col min="8901" max="8901" width="3.7109375" style="45" customWidth="1"/>
    <col min="8902" max="8902" width="3.42578125" style="45" customWidth="1"/>
    <col min="8903" max="9134" width="8.85546875" style="45"/>
    <col min="9135" max="9135" width="36" style="45" customWidth="1"/>
    <col min="9136" max="9136" width="47" style="45" bestFit="1" customWidth="1"/>
    <col min="9137" max="9137" width="10.42578125" style="45" customWidth="1"/>
    <col min="9138" max="9138" width="8.42578125" style="45" customWidth="1"/>
    <col min="9139" max="9139" width="6.42578125" style="45" customWidth="1"/>
    <col min="9140" max="9140" width="6" style="45" customWidth="1"/>
    <col min="9141" max="9141" width="6.85546875" style="45" customWidth="1"/>
    <col min="9142" max="9143" width="3.42578125" style="45" customWidth="1"/>
    <col min="9144" max="9144" width="5.42578125" style="45" customWidth="1"/>
    <col min="9145" max="9145" width="3.42578125" style="45" customWidth="1"/>
    <col min="9146" max="9146" width="3.7109375" style="45" customWidth="1"/>
    <col min="9147" max="9147" width="5.42578125" style="45" customWidth="1"/>
    <col min="9148" max="9148" width="3.7109375" style="45" customWidth="1"/>
    <col min="9149" max="9149" width="3.42578125" style="45" customWidth="1"/>
    <col min="9150" max="9150" width="5.42578125" style="45" customWidth="1"/>
    <col min="9151" max="9152" width="3.7109375" style="45" customWidth="1"/>
    <col min="9153" max="9153" width="5.42578125" style="45" customWidth="1"/>
    <col min="9154" max="9154" width="3.7109375" style="45" customWidth="1"/>
    <col min="9155" max="9155" width="3.42578125" style="45" customWidth="1"/>
    <col min="9156" max="9156" width="5.42578125" style="45" customWidth="1"/>
    <col min="9157" max="9157" width="3.7109375" style="45" customWidth="1"/>
    <col min="9158" max="9158" width="3.42578125" style="45" customWidth="1"/>
    <col min="9159" max="9390" width="8.85546875" style="45"/>
    <col min="9391" max="9391" width="36" style="45" customWidth="1"/>
    <col min="9392" max="9392" width="47" style="45" bestFit="1" customWidth="1"/>
    <col min="9393" max="9393" width="10.42578125" style="45" customWidth="1"/>
    <col min="9394" max="9394" width="8.42578125" style="45" customWidth="1"/>
    <col min="9395" max="9395" width="6.42578125" style="45" customWidth="1"/>
    <col min="9396" max="9396" width="6" style="45" customWidth="1"/>
    <col min="9397" max="9397" width="6.85546875" style="45" customWidth="1"/>
    <col min="9398" max="9399" width="3.42578125" style="45" customWidth="1"/>
    <col min="9400" max="9400" width="5.42578125" style="45" customWidth="1"/>
    <col min="9401" max="9401" width="3.42578125" style="45" customWidth="1"/>
    <col min="9402" max="9402" width="3.7109375" style="45" customWidth="1"/>
    <col min="9403" max="9403" width="5.42578125" style="45" customWidth="1"/>
    <col min="9404" max="9404" width="3.7109375" style="45" customWidth="1"/>
    <col min="9405" max="9405" width="3.42578125" style="45" customWidth="1"/>
    <col min="9406" max="9406" width="5.42578125" style="45" customWidth="1"/>
    <col min="9407" max="9408" width="3.7109375" style="45" customWidth="1"/>
    <col min="9409" max="9409" width="5.42578125" style="45" customWidth="1"/>
    <col min="9410" max="9410" width="3.7109375" style="45" customWidth="1"/>
    <col min="9411" max="9411" width="3.42578125" style="45" customWidth="1"/>
    <col min="9412" max="9412" width="5.42578125" style="45" customWidth="1"/>
    <col min="9413" max="9413" width="3.7109375" style="45" customWidth="1"/>
    <col min="9414" max="9414" width="3.42578125" style="45" customWidth="1"/>
    <col min="9415" max="9646" width="8.85546875" style="45"/>
    <col min="9647" max="9647" width="36" style="45" customWidth="1"/>
    <col min="9648" max="9648" width="47" style="45" bestFit="1" customWidth="1"/>
    <col min="9649" max="9649" width="10.42578125" style="45" customWidth="1"/>
    <col min="9650" max="9650" width="8.42578125" style="45" customWidth="1"/>
    <col min="9651" max="9651" width="6.42578125" style="45" customWidth="1"/>
    <col min="9652" max="9652" width="6" style="45" customWidth="1"/>
    <col min="9653" max="9653" width="6.85546875" style="45" customWidth="1"/>
    <col min="9654" max="9655" width="3.42578125" style="45" customWidth="1"/>
    <col min="9656" max="9656" width="5.42578125" style="45" customWidth="1"/>
    <col min="9657" max="9657" width="3.42578125" style="45" customWidth="1"/>
    <col min="9658" max="9658" width="3.7109375" style="45" customWidth="1"/>
    <col min="9659" max="9659" width="5.42578125" style="45" customWidth="1"/>
    <col min="9660" max="9660" width="3.7109375" style="45" customWidth="1"/>
    <col min="9661" max="9661" width="3.42578125" style="45" customWidth="1"/>
    <col min="9662" max="9662" width="5.42578125" style="45" customWidth="1"/>
    <col min="9663" max="9664" width="3.7109375" style="45" customWidth="1"/>
    <col min="9665" max="9665" width="5.42578125" style="45" customWidth="1"/>
    <col min="9666" max="9666" width="3.7109375" style="45" customWidth="1"/>
    <col min="9667" max="9667" width="3.42578125" style="45" customWidth="1"/>
    <col min="9668" max="9668" width="5.42578125" style="45" customWidth="1"/>
    <col min="9669" max="9669" width="3.7109375" style="45" customWidth="1"/>
    <col min="9670" max="9670" width="3.42578125" style="45" customWidth="1"/>
    <col min="9671" max="9902" width="8.85546875" style="45"/>
    <col min="9903" max="9903" width="36" style="45" customWidth="1"/>
    <col min="9904" max="9904" width="47" style="45" bestFit="1" customWidth="1"/>
    <col min="9905" max="9905" width="10.42578125" style="45" customWidth="1"/>
    <col min="9906" max="9906" width="8.42578125" style="45" customWidth="1"/>
    <col min="9907" max="9907" width="6.42578125" style="45" customWidth="1"/>
    <col min="9908" max="9908" width="6" style="45" customWidth="1"/>
    <col min="9909" max="9909" width="6.85546875" style="45" customWidth="1"/>
    <col min="9910" max="9911" width="3.42578125" style="45" customWidth="1"/>
    <col min="9912" max="9912" width="5.42578125" style="45" customWidth="1"/>
    <col min="9913" max="9913" width="3.42578125" style="45" customWidth="1"/>
    <col min="9914" max="9914" width="3.7109375" style="45" customWidth="1"/>
    <col min="9915" max="9915" width="5.42578125" style="45" customWidth="1"/>
    <col min="9916" max="9916" width="3.7109375" style="45" customWidth="1"/>
    <col min="9917" max="9917" width="3.42578125" style="45" customWidth="1"/>
    <col min="9918" max="9918" width="5.42578125" style="45" customWidth="1"/>
    <col min="9919" max="9920" width="3.7109375" style="45" customWidth="1"/>
    <col min="9921" max="9921" width="5.42578125" style="45" customWidth="1"/>
    <col min="9922" max="9922" width="3.7109375" style="45" customWidth="1"/>
    <col min="9923" max="9923" width="3.42578125" style="45" customWidth="1"/>
    <col min="9924" max="9924" width="5.42578125" style="45" customWidth="1"/>
    <col min="9925" max="9925" width="3.7109375" style="45" customWidth="1"/>
    <col min="9926" max="9926" width="3.42578125" style="45" customWidth="1"/>
    <col min="9927" max="10158" width="8.85546875" style="45"/>
    <col min="10159" max="10159" width="36" style="45" customWidth="1"/>
    <col min="10160" max="10160" width="47" style="45" bestFit="1" customWidth="1"/>
    <col min="10161" max="10161" width="10.42578125" style="45" customWidth="1"/>
    <col min="10162" max="10162" width="8.42578125" style="45" customWidth="1"/>
    <col min="10163" max="10163" width="6.42578125" style="45" customWidth="1"/>
    <col min="10164" max="10164" width="6" style="45" customWidth="1"/>
    <col min="10165" max="10165" width="6.85546875" style="45" customWidth="1"/>
    <col min="10166" max="10167" width="3.42578125" style="45" customWidth="1"/>
    <col min="10168" max="10168" width="5.42578125" style="45" customWidth="1"/>
    <col min="10169" max="10169" width="3.42578125" style="45" customWidth="1"/>
    <col min="10170" max="10170" width="3.7109375" style="45" customWidth="1"/>
    <col min="10171" max="10171" width="5.42578125" style="45" customWidth="1"/>
    <col min="10172" max="10172" width="3.7109375" style="45" customWidth="1"/>
    <col min="10173" max="10173" width="3.42578125" style="45" customWidth="1"/>
    <col min="10174" max="10174" width="5.42578125" style="45" customWidth="1"/>
    <col min="10175" max="10176" width="3.7109375" style="45" customWidth="1"/>
    <col min="10177" max="10177" width="5.42578125" style="45" customWidth="1"/>
    <col min="10178" max="10178" width="3.7109375" style="45" customWidth="1"/>
    <col min="10179" max="10179" width="3.42578125" style="45" customWidth="1"/>
    <col min="10180" max="10180" width="5.42578125" style="45" customWidth="1"/>
    <col min="10181" max="10181" width="3.7109375" style="45" customWidth="1"/>
    <col min="10182" max="10182" width="3.42578125" style="45" customWidth="1"/>
    <col min="10183" max="10414" width="8.85546875" style="45"/>
    <col min="10415" max="10415" width="36" style="45" customWidth="1"/>
    <col min="10416" max="10416" width="47" style="45" bestFit="1" customWidth="1"/>
    <col min="10417" max="10417" width="10.42578125" style="45" customWidth="1"/>
    <col min="10418" max="10418" width="8.42578125" style="45" customWidth="1"/>
    <col min="10419" max="10419" width="6.42578125" style="45" customWidth="1"/>
    <col min="10420" max="10420" width="6" style="45" customWidth="1"/>
    <col min="10421" max="10421" width="6.85546875" style="45" customWidth="1"/>
    <col min="10422" max="10423" width="3.42578125" style="45" customWidth="1"/>
    <col min="10424" max="10424" width="5.42578125" style="45" customWidth="1"/>
    <col min="10425" max="10425" width="3.42578125" style="45" customWidth="1"/>
    <col min="10426" max="10426" width="3.7109375" style="45" customWidth="1"/>
    <col min="10427" max="10427" width="5.42578125" style="45" customWidth="1"/>
    <col min="10428" max="10428" width="3.7109375" style="45" customWidth="1"/>
    <col min="10429" max="10429" width="3.42578125" style="45" customWidth="1"/>
    <col min="10430" max="10430" width="5.42578125" style="45" customWidth="1"/>
    <col min="10431" max="10432" width="3.7109375" style="45" customWidth="1"/>
    <col min="10433" max="10433" width="5.42578125" style="45" customWidth="1"/>
    <col min="10434" max="10434" width="3.7109375" style="45" customWidth="1"/>
    <col min="10435" max="10435" width="3.42578125" style="45" customWidth="1"/>
    <col min="10436" max="10436" width="5.42578125" style="45" customWidth="1"/>
    <col min="10437" max="10437" width="3.7109375" style="45" customWidth="1"/>
    <col min="10438" max="10438" width="3.42578125" style="45" customWidth="1"/>
    <col min="10439" max="10670" width="8.85546875" style="45"/>
    <col min="10671" max="10671" width="36" style="45" customWidth="1"/>
    <col min="10672" max="10672" width="47" style="45" bestFit="1" customWidth="1"/>
    <col min="10673" max="10673" width="10.42578125" style="45" customWidth="1"/>
    <col min="10674" max="10674" width="8.42578125" style="45" customWidth="1"/>
    <col min="10675" max="10675" width="6.42578125" style="45" customWidth="1"/>
    <col min="10676" max="10676" width="6" style="45" customWidth="1"/>
    <col min="10677" max="10677" width="6.85546875" style="45" customWidth="1"/>
    <col min="10678" max="10679" width="3.42578125" style="45" customWidth="1"/>
    <col min="10680" max="10680" width="5.42578125" style="45" customWidth="1"/>
    <col min="10681" max="10681" width="3.42578125" style="45" customWidth="1"/>
    <col min="10682" max="10682" width="3.7109375" style="45" customWidth="1"/>
    <col min="10683" max="10683" width="5.42578125" style="45" customWidth="1"/>
    <col min="10684" max="10684" width="3.7109375" style="45" customWidth="1"/>
    <col min="10685" max="10685" width="3.42578125" style="45" customWidth="1"/>
    <col min="10686" max="10686" width="5.42578125" style="45" customWidth="1"/>
    <col min="10687" max="10688" width="3.7109375" style="45" customWidth="1"/>
    <col min="10689" max="10689" width="5.42578125" style="45" customWidth="1"/>
    <col min="10690" max="10690" width="3.7109375" style="45" customWidth="1"/>
    <col min="10691" max="10691" width="3.42578125" style="45" customWidth="1"/>
    <col min="10692" max="10692" width="5.42578125" style="45" customWidth="1"/>
    <col min="10693" max="10693" width="3.7109375" style="45" customWidth="1"/>
    <col min="10694" max="10694" width="3.42578125" style="45" customWidth="1"/>
    <col min="10695" max="10926" width="8.85546875" style="45"/>
    <col min="10927" max="10927" width="36" style="45" customWidth="1"/>
    <col min="10928" max="10928" width="47" style="45" bestFit="1" customWidth="1"/>
    <col min="10929" max="10929" width="10.42578125" style="45" customWidth="1"/>
    <col min="10930" max="10930" width="8.42578125" style="45" customWidth="1"/>
    <col min="10931" max="10931" width="6.42578125" style="45" customWidth="1"/>
    <col min="10932" max="10932" width="6" style="45" customWidth="1"/>
    <col min="10933" max="10933" width="6.85546875" style="45" customWidth="1"/>
    <col min="10934" max="10935" width="3.42578125" style="45" customWidth="1"/>
    <col min="10936" max="10936" width="5.42578125" style="45" customWidth="1"/>
    <col min="10937" max="10937" width="3.42578125" style="45" customWidth="1"/>
    <col min="10938" max="10938" width="3.7109375" style="45" customWidth="1"/>
    <col min="10939" max="10939" width="5.42578125" style="45" customWidth="1"/>
    <col min="10940" max="10940" width="3.7109375" style="45" customWidth="1"/>
    <col min="10941" max="10941" width="3.42578125" style="45" customWidth="1"/>
    <col min="10942" max="10942" width="5.42578125" style="45" customWidth="1"/>
    <col min="10943" max="10944" width="3.7109375" style="45" customWidth="1"/>
    <col min="10945" max="10945" width="5.42578125" style="45" customWidth="1"/>
    <col min="10946" max="10946" width="3.7109375" style="45" customWidth="1"/>
    <col min="10947" max="10947" width="3.42578125" style="45" customWidth="1"/>
    <col min="10948" max="10948" width="5.42578125" style="45" customWidth="1"/>
    <col min="10949" max="10949" width="3.7109375" style="45" customWidth="1"/>
    <col min="10950" max="10950" width="3.42578125" style="45" customWidth="1"/>
    <col min="10951" max="11182" width="8.85546875" style="45"/>
    <col min="11183" max="11183" width="36" style="45" customWidth="1"/>
    <col min="11184" max="11184" width="47" style="45" bestFit="1" customWidth="1"/>
    <col min="11185" max="11185" width="10.42578125" style="45" customWidth="1"/>
    <col min="11186" max="11186" width="8.42578125" style="45" customWidth="1"/>
    <col min="11187" max="11187" width="6.42578125" style="45" customWidth="1"/>
    <col min="11188" max="11188" width="6" style="45" customWidth="1"/>
    <col min="11189" max="11189" width="6.85546875" style="45" customWidth="1"/>
    <col min="11190" max="11191" width="3.42578125" style="45" customWidth="1"/>
    <col min="11192" max="11192" width="5.42578125" style="45" customWidth="1"/>
    <col min="11193" max="11193" width="3.42578125" style="45" customWidth="1"/>
    <col min="11194" max="11194" width="3.7109375" style="45" customWidth="1"/>
    <col min="11195" max="11195" width="5.42578125" style="45" customWidth="1"/>
    <col min="11196" max="11196" width="3.7109375" style="45" customWidth="1"/>
    <col min="11197" max="11197" width="3.42578125" style="45" customWidth="1"/>
    <col min="11198" max="11198" width="5.42578125" style="45" customWidth="1"/>
    <col min="11199" max="11200" width="3.7109375" style="45" customWidth="1"/>
    <col min="11201" max="11201" width="5.42578125" style="45" customWidth="1"/>
    <col min="11202" max="11202" width="3.7109375" style="45" customWidth="1"/>
    <col min="11203" max="11203" width="3.42578125" style="45" customWidth="1"/>
    <col min="11204" max="11204" width="5.42578125" style="45" customWidth="1"/>
    <col min="11205" max="11205" width="3.7109375" style="45" customWidth="1"/>
    <col min="11206" max="11206" width="3.42578125" style="45" customWidth="1"/>
    <col min="11207" max="11438" width="8.85546875" style="45"/>
    <col min="11439" max="11439" width="36" style="45" customWidth="1"/>
    <col min="11440" max="11440" width="47" style="45" bestFit="1" customWidth="1"/>
    <col min="11441" max="11441" width="10.42578125" style="45" customWidth="1"/>
    <col min="11442" max="11442" width="8.42578125" style="45" customWidth="1"/>
    <col min="11443" max="11443" width="6.42578125" style="45" customWidth="1"/>
    <col min="11444" max="11444" width="6" style="45" customWidth="1"/>
    <col min="11445" max="11445" width="6.85546875" style="45" customWidth="1"/>
    <col min="11446" max="11447" width="3.42578125" style="45" customWidth="1"/>
    <col min="11448" max="11448" width="5.42578125" style="45" customWidth="1"/>
    <col min="11449" max="11449" width="3.42578125" style="45" customWidth="1"/>
    <col min="11450" max="11450" width="3.7109375" style="45" customWidth="1"/>
    <col min="11451" max="11451" width="5.42578125" style="45" customWidth="1"/>
    <col min="11452" max="11452" width="3.7109375" style="45" customWidth="1"/>
    <col min="11453" max="11453" width="3.42578125" style="45" customWidth="1"/>
    <col min="11454" max="11454" width="5.42578125" style="45" customWidth="1"/>
    <col min="11455" max="11456" width="3.7109375" style="45" customWidth="1"/>
    <col min="11457" max="11457" width="5.42578125" style="45" customWidth="1"/>
    <col min="11458" max="11458" width="3.7109375" style="45" customWidth="1"/>
    <col min="11459" max="11459" width="3.42578125" style="45" customWidth="1"/>
    <col min="11460" max="11460" width="5.42578125" style="45" customWidth="1"/>
    <col min="11461" max="11461" width="3.7109375" style="45" customWidth="1"/>
    <col min="11462" max="11462" width="3.42578125" style="45" customWidth="1"/>
    <col min="11463" max="11694" width="8.85546875" style="45"/>
    <col min="11695" max="11695" width="36" style="45" customWidth="1"/>
    <col min="11696" max="11696" width="47" style="45" bestFit="1" customWidth="1"/>
    <col min="11697" max="11697" width="10.42578125" style="45" customWidth="1"/>
    <col min="11698" max="11698" width="8.42578125" style="45" customWidth="1"/>
    <col min="11699" max="11699" width="6.42578125" style="45" customWidth="1"/>
    <col min="11700" max="11700" width="6" style="45" customWidth="1"/>
    <col min="11701" max="11701" width="6.85546875" style="45" customWidth="1"/>
    <col min="11702" max="11703" width="3.42578125" style="45" customWidth="1"/>
    <col min="11704" max="11704" width="5.42578125" style="45" customWidth="1"/>
    <col min="11705" max="11705" width="3.42578125" style="45" customWidth="1"/>
    <col min="11706" max="11706" width="3.7109375" style="45" customWidth="1"/>
    <col min="11707" max="11707" width="5.42578125" style="45" customWidth="1"/>
    <col min="11708" max="11708" width="3.7109375" style="45" customWidth="1"/>
    <col min="11709" max="11709" width="3.42578125" style="45" customWidth="1"/>
    <col min="11710" max="11710" width="5.42578125" style="45" customWidth="1"/>
    <col min="11711" max="11712" width="3.7109375" style="45" customWidth="1"/>
    <col min="11713" max="11713" width="5.42578125" style="45" customWidth="1"/>
    <col min="11714" max="11714" width="3.7109375" style="45" customWidth="1"/>
    <col min="11715" max="11715" width="3.42578125" style="45" customWidth="1"/>
    <col min="11716" max="11716" width="5.42578125" style="45" customWidth="1"/>
    <col min="11717" max="11717" width="3.7109375" style="45" customWidth="1"/>
    <col min="11718" max="11718" width="3.42578125" style="45" customWidth="1"/>
    <col min="11719" max="11950" width="8.85546875" style="45"/>
    <col min="11951" max="11951" width="36" style="45" customWidth="1"/>
    <col min="11952" max="11952" width="47" style="45" bestFit="1" customWidth="1"/>
    <col min="11953" max="11953" width="10.42578125" style="45" customWidth="1"/>
    <col min="11954" max="11954" width="8.42578125" style="45" customWidth="1"/>
    <col min="11955" max="11955" width="6.42578125" style="45" customWidth="1"/>
    <col min="11956" max="11956" width="6" style="45" customWidth="1"/>
    <col min="11957" max="11957" width="6.85546875" style="45" customWidth="1"/>
    <col min="11958" max="11959" width="3.42578125" style="45" customWidth="1"/>
    <col min="11960" max="11960" width="5.42578125" style="45" customWidth="1"/>
    <col min="11961" max="11961" width="3.42578125" style="45" customWidth="1"/>
    <col min="11962" max="11962" width="3.7109375" style="45" customWidth="1"/>
    <col min="11963" max="11963" width="5.42578125" style="45" customWidth="1"/>
    <col min="11964" max="11964" width="3.7109375" style="45" customWidth="1"/>
    <col min="11965" max="11965" width="3.42578125" style="45" customWidth="1"/>
    <col min="11966" max="11966" width="5.42578125" style="45" customWidth="1"/>
    <col min="11967" max="11968" width="3.7109375" style="45" customWidth="1"/>
    <col min="11969" max="11969" width="5.42578125" style="45" customWidth="1"/>
    <col min="11970" max="11970" width="3.7109375" style="45" customWidth="1"/>
    <col min="11971" max="11971" width="3.42578125" style="45" customWidth="1"/>
    <col min="11972" max="11972" width="5.42578125" style="45" customWidth="1"/>
    <col min="11973" max="11973" width="3.7109375" style="45" customWidth="1"/>
    <col min="11974" max="11974" width="3.42578125" style="45" customWidth="1"/>
    <col min="11975" max="12206" width="8.85546875" style="45"/>
    <col min="12207" max="12207" width="36" style="45" customWidth="1"/>
    <col min="12208" max="12208" width="47" style="45" bestFit="1" customWidth="1"/>
    <col min="12209" max="12209" width="10.42578125" style="45" customWidth="1"/>
    <col min="12210" max="12210" width="8.42578125" style="45" customWidth="1"/>
    <col min="12211" max="12211" width="6.42578125" style="45" customWidth="1"/>
    <col min="12212" max="12212" width="6" style="45" customWidth="1"/>
    <col min="12213" max="12213" width="6.85546875" style="45" customWidth="1"/>
    <col min="12214" max="12215" width="3.42578125" style="45" customWidth="1"/>
    <col min="12216" max="12216" width="5.42578125" style="45" customWidth="1"/>
    <col min="12217" max="12217" width="3.42578125" style="45" customWidth="1"/>
    <col min="12218" max="12218" width="3.7109375" style="45" customWidth="1"/>
    <col min="12219" max="12219" width="5.42578125" style="45" customWidth="1"/>
    <col min="12220" max="12220" width="3.7109375" style="45" customWidth="1"/>
    <col min="12221" max="12221" width="3.42578125" style="45" customWidth="1"/>
    <col min="12222" max="12222" width="5.42578125" style="45" customWidth="1"/>
    <col min="12223" max="12224" width="3.7109375" style="45" customWidth="1"/>
    <col min="12225" max="12225" width="5.42578125" style="45" customWidth="1"/>
    <col min="12226" max="12226" width="3.7109375" style="45" customWidth="1"/>
    <col min="12227" max="12227" width="3.42578125" style="45" customWidth="1"/>
    <col min="12228" max="12228" width="5.42578125" style="45" customWidth="1"/>
    <col min="12229" max="12229" width="3.7109375" style="45" customWidth="1"/>
    <col min="12230" max="12230" width="3.42578125" style="45" customWidth="1"/>
    <col min="12231" max="12462" width="8.85546875" style="45"/>
    <col min="12463" max="12463" width="36" style="45" customWidth="1"/>
    <col min="12464" max="12464" width="47" style="45" bestFit="1" customWidth="1"/>
    <col min="12465" max="12465" width="10.42578125" style="45" customWidth="1"/>
    <col min="12466" max="12466" width="8.42578125" style="45" customWidth="1"/>
    <col min="12467" max="12467" width="6.42578125" style="45" customWidth="1"/>
    <col min="12468" max="12468" width="6" style="45" customWidth="1"/>
    <col min="12469" max="12469" width="6.85546875" style="45" customWidth="1"/>
    <col min="12470" max="12471" width="3.42578125" style="45" customWidth="1"/>
    <col min="12472" max="12472" width="5.42578125" style="45" customWidth="1"/>
    <col min="12473" max="12473" width="3.42578125" style="45" customWidth="1"/>
    <col min="12474" max="12474" width="3.7109375" style="45" customWidth="1"/>
    <col min="12475" max="12475" width="5.42578125" style="45" customWidth="1"/>
    <col min="12476" max="12476" width="3.7109375" style="45" customWidth="1"/>
    <col min="12477" max="12477" width="3.42578125" style="45" customWidth="1"/>
    <col min="12478" max="12478" width="5.42578125" style="45" customWidth="1"/>
    <col min="12479" max="12480" width="3.7109375" style="45" customWidth="1"/>
    <col min="12481" max="12481" width="5.42578125" style="45" customWidth="1"/>
    <col min="12482" max="12482" width="3.7109375" style="45" customWidth="1"/>
    <col min="12483" max="12483" width="3.42578125" style="45" customWidth="1"/>
    <col min="12484" max="12484" width="5.42578125" style="45" customWidth="1"/>
    <col min="12485" max="12485" width="3.7109375" style="45" customWidth="1"/>
    <col min="12486" max="12486" width="3.42578125" style="45" customWidth="1"/>
    <col min="12487" max="12718" width="8.85546875" style="45"/>
    <col min="12719" max="12719" width="36" style="45" customWidth="1"/>
    <col min="12720" max="12720" width="47" style="45" bestFit="1" customWidth="1"/>
    <col min="12721" max="12721" width="10.42578125" style="45" customWidth="1"/>
    <col min="12722" max="12722" width="8.42578125" style="45" customWidth="1"/>
    <col min="12723" max="12723" width="6.42578125" style="45" customWidth="1"/>
    <col min="12724" max="12724" width="6" style="45" customWidth="1"/>
    <col min="12725" max="12725" width="6.85546875" style="45" customWidth="1"/>
    <col min="12726" max="12727" width="3.42578125" style="45" customWidth="1"/>
    <col min="12728" max="12728" width="5.42578125" style="45" customWidth="1"/>
    <col min="12729" max="12729" width="3.42578125" style="45" customWidth="1"/>
    <col min="12730" max="12730" width="3.7109375" style="45" customWidth="1"/>
    <col min="12731" max="12731" width="5.42578125" style="45" customWidth="1"/>
    <col min="12732" max="12732" width="3.7109375" style="45" customWidth="1"/>
    <col min="12733" max="12733" width="3.42578125" style="45" customWidth="1"/>
    <col min="12734" max="12734" width="5.42578125" style="45" customWidth="1"/>
    <col min="12735" max="12736" width="3.7109375" style="45" customWidth="1"/>
    <col min="12737" max="12737" width="5.42578125" style="45" customWidth="1"/>
    <col min="12738" max="12738" width="3.7109375" style="45" customWidth="1"/>
    <col min="12739" max="12739" width="3.42578125" style="45" customWidth="1"/>
    <col min="12740" max="12740" width="5.42578125" style="45" customWidth="1"/>
    <col min="12741" max="12741" width="3.7109375" style="45" customWidth="1"/>
    <col min="12742" max="12742" width="3.42578125" style="45" customWidth="1"/>
    <col min="12743" max="12974" width="8.85546875" style="45"/>
    <col min="12975" max="12975" width="36" style="45" customWidth="1"/>
    <col min="12976" max="12976" width="47" style="45" bestFit="1" customWidth="1"/>
    <col min="12977" max="12977" width="10.42578125" style="45" customWidth="1"/>
    <col min="12978" max="12978" width="8.42578125" style="45" customWidth="1"/>
    <col min="12979" max="12979" width="6.42578125" style="45" customWidth="1"/>
    <col min="12980" max="12980" width="6" style="45" customWidth="1"/>
    <col min="12981" max="12981" width="6.85546875" style="45" customWidth="1"/>
    <col min="12982" max="12983" width="3.42578125" style="45" customWidth="1"/>
    <col min="12984" max="12984" width="5.42578125" style="45" customWidth="1"/>
    <col min="12985" max="12985" width="3.42578125" style="45" customWidth="1"/>
    <col min="12986" max="12986" width="3.7109375" style="45" customWidth="1"/>
    <col min="12987" max="12987" width="5.42578125" style="45" customWidth="1"/>
    <col min="12988" max="12988" width="3.7109375" style="45" customWidth="1"/>
    <col min="12989" max="12989" width="3.42578125" style="45" customWidth="1"/>
    <col min="12990" max="12990" width="5.42578125" style="45" customWidth="1"/>
    <col min="12991" max="12992" width="3.7109375" style="45" customWidth="1"/>
    <col min="12993" max="12993" width="5.42578125" style="45" customWidth="1"/>
    <col min="12994" max="12994" width="3.7109375" style="45" customWidth="1"/>
    <col min="12995" max="12995" width="3.42578125" style="45" customWidth="1"/>
    <col min="12996" max="12996" width="5.42578125" style="45" customWidth="1"/>
    <col min="12997" max="12997" width="3.7109375" style="45" customWidth="1"/>
    <col min="12998" max="12998" width="3.42578125" style="45" customWidth="1"/>
    <col min="12999" max="13230" width="8.85546875" style="45"/>
    <col min="13231" max="13231" width="36" style="45" customWidth="1"/>
    <col min="13232" max="13232" width="47" style="45" bestFit="1" customWidth="1"/>
    <col min="13233" max="13233" width="10.42578125" style="45" customWidth="1"/>
    <col min="13234" max="13234" width="8.42578125" style="45" customWidth="1"/>
    <col min="13235" max="13235" width="6.42578125" style="45" customWidth="1"/>
    <col min="13236" max="13236" width="6" style="45" customWidth="1"/>
    <col min="13237" max="13237" width="6.85546875" style="45" customWidth="1"/>
    <col min="13238" max="13239" width="3.42578125" style="45" customWidth="1"/>
    <col min="13240" max="13240" width="5.42578125" style="45" customWidth="1"/>
    <col min="13241" max="13241" width="3.42578125" style="45" customWidth="1"/>
    <col min="13242" max="13242" width="3.7109375" style="45" customWidth="1"/>
    <col min="13243" max="13243" width="5.42578125" style="45" customWidth="1"/>
    <col min="13244" max="13244" width="3.7109375" style="45" customWidth="1"/>
    <col min="13245" max="13245" width="3.42578125" style="45" customWidth="1"/>
    <col min="13246" max="13246" width="5.42578125" style="45" customWidth="1"/>
    <col min="13247" max="13248" width="3.7109375" style="45" customWidth="1"/>
    <col min="13249" max="13249" width="5.42578125" style="45" customWidth="1"/>
    <col min="13250" max="13250" width="3.7109375" style="45" customWidth="1"/>
    <col min="13251" max="13251" width="3.42578125" style="45" customWidth="1"/>
    <col min="13252" max="13252" width="5.42578125" style="45" customWidth="1"/>
    <col min="13253" max="13253" width="3.7109375" style="45" customWidth="1"/>
    <col min="13254" max="13254" width="3.42578125" style="45" customWidth="1"/>
    <col min="13255" max="13486" width="8.85546875" style="45"/>
    <col min="13487" max="13487" width="36" style="45" customWidth="1"/>
    <col min="13488" max="13488" width="47" style="45" bestFit="1" customWidth="1"/>
    <col min="13489" max="13489" width="10.42578125" style="45" customWidth="1"/>
    <col min="13490" max="13490" width="8.42578125" style="45" customWidth="1"/>
    <col min="13491" max="13491" width="6.42578125" style="45" customWidth="1"/>
    <col min="13492" max="13492" width="6" style="45" customWidth="1"/>
    <col min="13493" max="13493" width="6.85546875" style="45" customWidth="1"/>
    <col min="13494" max="13495" width="3.42578125" style="45" customWidth="1"/>
    <col min="13496" max="13496" width="5.42578125" style="45" customWidth="1"/>
    <col min="13497" max="13497" width="3.42578125" style="45" customWidth="1"/>
    <col min="13498" max="13498" width="3.7109375" style="45" customWidth="1"/>
    <col min="13499" max="13499" width="5.42578125" style="45" customWidth="1"/>
    <col min="13500" max="13500" width="3.7109375" style="45" customWidth="1"/>
    <col min="13501" max="13501" width="3.42578125" style="45" customWidth="1"/>
    <col min="13502" max="13502" width="5.42578125" style="45" customWidth="1"/>
    <col min="13503" max="13504" width="3.7109375" style="45" customWidth="1"/>
    <col min="13505" max="13505" width="5.42578125" style="45" customWidth="1"/>
    <col min="13506" max="13506" width="3.7109375" style="45" customWidth="1"/>
    <col min="13507" max="13507" width="3.42578125" style="45" customWidth="1"/>
    <col min="13508" max="13508" width="5.42578125" style="45" customWidth="1"/>
    <col min="13509" max="13509" width="3.7109375" style="45" customWidth="1"/>
    <col min="13510" max="13510" width="3.42578125" style="45" customWidth="1"/>
    <col min="13511" max="13742" width="8.85546875" style="45"/>
    <col min="13743" max="13743" width="36" style="45" customWidth="1"/>
    <col min="13744" max="13744" width="47" style="45" bestFit="1" customWidth="1"/>
    <col min="13745" max="13745" width="10.42578125" style="45" customWidth="1"/>
    <col min="13746" max="13746" width="8.42578125" style="45" customWidth="1"/>
    <col min="13747" max="13747" width="6.42578125" style="45" customWidth="1"/>
    <col min="13748" max="13748" width="6" style="45" customWidth="1"/>
    <col min="13749" max="13749" width="6.85546875" style="45" customWidth="1"/>
    <col min="13750" max="13751" width="3.42578125" style="45" customWidth="1"/>
    <col min="13752" max="13752" width="5.42578125" style="45" customWidth="1"/>
    <col min="13753" max="13753" width="3.42578125" style="45" customWidth="1"/>
    <col min="13754" max="13754" width="3.7109375" style="45" customWidth="1"/>
    <col min="13755" max="13755" width="5.42578125" style="45" customWidth="1"/>
    <col min="13756" max="13756" width="3.7109375" style="45" customWidth="1"/>
    <col min="13757" max="13757" width="3.42578125" style="45" customWidth="1"/>
    <col min="13758" max="13758" width="5.42578125" style="45" customWidth="1"/>
    <col min="13759" max="13760" width="3.7109375" style="45" customWidth="1"/>
    <col min="13761" max="13761" width="5.42578125" style="45" customWidth="1"/>
    <col min="13762" max="13762" width="3.7109375" style="45" customWidth="1"/>
    <col min="13763" max="13763" width="3.42578125" style="45" customWidth="1"/>
    <col min="13764" max="13764" width="5.42578125" style="45" customWidth="1"/>
    <col min="13765" max="13765" width="3.7109375" style="45" customWidth="1"/>
    <col min="13766" max="13766" width="3.42578125" style="45" customWidth="1"/>
    <col min="13767" max="13998" width="8.85546875" style="45"/>
    <col min="13999" max="13999" width="36" style="45" customWidth="1"/>
    <col min="14000" max="14000" width="47" style="45" bestFit="1" customWidth="1"/>
    <col min="14001" max="14001" width="10.42578125" style="45" customWidth="1"/>
    <col min="14002" max="14002" width="8.42578125" style="45" customWidth="1"/>
    <col min="14003" max="14003" width="6.42578125" style="45" customWidth="1"/>
    <col min="14004" max="14004" width="6" style="45" customWidth="1"/>
    <col min="14005" max="14005" width="6.85546875" style="45" customWidth="1"/>
    <col min="14006" max="14007" width="3.42578125" style="45" customWidth="1"/>
    <col min="14008" max="14008" width="5.42578125" style="45" customWidth="1"/>
    <col min="14009" max="14009" width="3.42578125" style="45" customWidth="1"/>
    <col min="14010" max="14010" width="3.7109375" style="45" customWidth="1"/>
    <col min="14011" max="14011" width="5.42578125" style="45" customWidth="1"/>
    <col min="14012" max="14012" width="3.7109375" style="45" customWidth="1"/>
    <col min="14013" max="14013" width="3.42578125" style="45" customWidth="1"/>
    <col min="14014" max="14014" width="5.42578125" style="45" customWidth="1"/>
    <col min="14015" max="14016" width="3.7109375" style="45" customWidth="1"/>
    <col min="14017" max="14017" width="5.42578125" style="45" customWidth="1"/>
    <col min="14018" max="14018" width="3.7109375" style="45" customWidth="1"/>
    <col min="14019" max="14019" width="3.42578125" style="45" customWidth="1"/>
    <col min="14020" max="14020" width="5.42578125" style="45" customWidth="1"/>
    <col min="14021" max="14021" width="3.7109375" style="45" customWidth="1"/>
    <col min="14022" max="14022" width="3.42578125" style="45" customWidth="1"/>
    <col min="14023" max="14254" width="8.85546875" style="45"/>
    <col min="14255" max="14255" width="36" style="45" customWidth="1"/>
    <col min="14256" max="14256" width="47" style="45" bestFit="1" customWidth="1"/>
    <col min="14257" max="14257" width="10.42578125" style="45" customWidth="1"/>
    <col min="14258" max="14258" width="8.42578125" style="45" customWidth="1"/>
    <col min="14259" max="14259" width="6.42578125" style="45" customWidth="1"/>
    <col min="14260" max="14260" width="6" style="45" customWidth="1"/>
    <col min="14261" max="14261" width="6.85546875" style="45" customWidth="1"/>
    <col min="14262" max="14263" width="3.42578125" style="45" customWidth="1"/>
    <col min="14264" max="14264" width="5.42578125" style="45" customWidth="1"/>
    <col min="14265" max="14265" width="3.42578125" style="45" customWidth="1"/>
    <col min="14266" max="14266" width="3.7109375" style="45" customWidth="1"/>
    <col min="14267" max="14267" width="5.42578125" style="45" customWidth="1"/>
    <col min="14268" max="14268" width="3.7109375" style="45" customWidth="1"/>
    <col min="14269" max="14269" width="3.42578125" style="45" customWidth="1"/>
    <col min="14270" max="14270" width="5.42578125" style="45" customWidth="1"/>
    <col min="14271" max="14272" width="3.7109375" style="45" customWidth="1"/>
    <col min="14273" max="14273" width="5.42578125" style="45" customWidth="1"/>
    <col min="14274" max="14274" width="3.7109375" style="45" customWidth="1"/>
    <col min="14275" max="14275" width="3.42578125" style="45" customWidth="1"/>
    <col min="14276" max="14276" width="5.42578125" style="45" customWidth="1"/>
    <col min="14277" max="14277" width="3.7109375" style="45" customWidth="1"/>
    <col min="14278" max="14278" width="3.42578125" style="45" customWidth="1"/>
    <col min="14279" max="14510" width="8.85546875" style="45"/>
    <col min="14511" max="14511" width="36" style="45" customWidth="1"/>
    <col min="14512" max="14512" width="47" style="45" bestFit="1" customWidth="1"/>
    <col min="14513" max="14513" width="10.42578125" style="45" customWidth="1"/>
    <col min="14514" max="14514" width="8.42578125" style="45" customWidth="1"/>
    <col min="14515" max="14515" width="6.42578125" style="45" customWidth="1"/>
    <col min="14516" max="14516" width="6" style="45" customWidth="1"/>
    <col min="14517" max="14517" width="6.85546875" style="45" customWidth="1"/>
    <col min="14518" max="14519" width="3.42578125" style="45" customWidth="1"/>
    <col min="14520" max="14520" width="5.42578125" style="45" customWidth="1"/>
    <col min="14521" max="14521" width="3.42578125" style="45" customWidth="1"/>
    <col min="14522" max="14522" width="3.7109375" style="45" customWidth="1"/>
    <col min="14523" max="14523" width="5.42578125" style="45" customWidth="1"/>
    <col min="14524" max="14524" width="3.7109375" style="45" customWidth="1"/>
    <col min="14525" max="14525" width="3.42578125" style="45" customWidth="1"/>
    <col min="14526" max="14526" width="5.42578125" style="45" customWidth="1"/>
    <col min="14527" max="14528" width="3.7109375" style="45" customWidth="1"/>
    <col min="14529" max="14529" width="5.42578125" style="45" customWidth="1"/>
    <col min="14530" max="14530" width="3.7109375" style="45" customWidth="1"/>
    <col min="14531" max="14531" width="3.42578125" style="45" customWidth="1"/>
    <col min="14532" max="14532" width="5.42578125" style="45" customWidth="1"/>
    <col min="14533" max="14533" width="3.7109375" style="45" customWidth="1"/>
    <col min="14534" max="14534" width="3.42578125" style="45" customWidth="1"/>
    <col min="14535" max="14766" width="8.85546875" style="45"/>
    <col min="14767" max="14767" width="36" style="45" customWidth="1"/>
    <col min="14768" max="14768" width="47" style="45" bestFit="1" customWidth="1"/>
    <col min="14769" max="14769" width="10.42578125" style="45" customWidth="1"/>
    <col min="14770" max="14770" width="8.42578125" style="45" customWidth="1"/>
    <col min="14771" max="14771" width="6.42578125" style="45" customWidth="1"/>
    <col min="14772" max="14772" width="6" style="45" customWidth="1"/>
    <col min="14773" max="14773" width="6.85546875" style="45" customWidth="1"/>
    <col min="14774" max="14775" width="3.42578125" style="45" customWidth="1"/>
    <col min="14776" max="14776" width="5.42578125" style="45" customWidth="1"/>
    <col min="14777" max="14777" width="3.42578125" style="45" customWidth="1"/>
    <col min="14778" max="14778" width="3.7109375" style="45" customWidth="1"/>
    <col min="14779" max="14779" width="5.42578125" style="45" customWidth="1"/>
    <col min="14780" max="14780" width="3.7109375" style="45" customWidth="1"/>
    <col min="14781" max="14781" width="3.42578125" style="45" customWidth="1"/>
    <col min="14782" max="14782" width="5.42578125" style="45" customWidth="1"/>
    <col min="14783" max="14784" width="3.7109375" style="45" customWidth="1"/>
    <col min="14785" max="14785" width="5.42578125" style="45" customWidth="1"/>
    <col min="14786" max="14786" width="3.7109375" style="45" customWidth="1"/>
    <col min="14787" max="14787" width="3.42578125" style="45" customWidth="1"/>
    <col min="14788" max="14788" width="5.42578125" style="45" customWidth="1"/>
    <col min="14789" max="14789" width="3.7109375" style="45" customWidth="1"/>
    <col min="14790" max="14790" width="3.42578125" style="45" customWidth="1"/>
    <col min="14791" max="15022" width="8.85546875" style="45"/>
    <col min="15023" max="15023" width="36" style="45" customWidth="1"/>
    <col min="15024" max="15024" width="47" style="45" bestFit="1" customWidth="1"/>
    <col min="15025" max="15025" width="10.42578125" style="45" customWidth="1"/>
    <col min="15026" max="15026" width="8.42578125" style="45" customWidth="1"/>
    <col min="15027" max="15027" width="6.42578125" style="45" customWidth="1"/>
    <col min="15028" max="15028" width="6" style="45" customWidth="1"/>
    <col min="15029" max="15029" width="6.85546875" style="45" customWidth="1"/>
    <col min="15030" max="15031" width="3.42578125" style="45" customWidth="1"/>
    <col min="15032" max="15032" width="5.42578125" style="45" customWidth="1"/>
    <col min="15033" max="15033" width="3.42578125" style="45" customWidth="1"/>
    <col min="15034" max="15034" width="3.7109375" style="45" customWidth="1"/>
    <col min="15035" max="15035" width="5.42578125" style="45" customWidth="1"/>
    <col min="15036" max="15036" width="3.7109375" style="45" customWidth="1"/>
    <col min="15037" max="15037" width="3.42578125" style="45" customWidth="1"/>
    <col min="15038" max="15038" width="5.42578125" style="45" customWidth="1"/>
    <col min="15039" max="15040" width="3.7109375" style="45" customWidth="1"/>
    <col min="15041" max="15041" width="5.42578125" style="45" customWidth="1"/>
    <col min="15042" max="15042" width="3.7109375" style="45" customWidth="1"/>
    <col min="15043" max="15043" width="3.42578125" style="45" customWidth="1"/>
    <col min="15044" max="15044" width="5.42578125" style="45" customWidth="1"/>
    <col min="15045" max="15045" width="3.7109375" style="45" customWidth="1"/>
    <col min="15046" max="15046" width="3.42578125" style="45" customWidth="1"/>
    <col min="15047" max="15278" width="8.85546875" style="45"/>
    <col min="15279" max="15279" width="36" style="45" customWidth="1"/>
    <col min="15280" max="15280" width="47" style="45" bestFit="1" customWidth="1"/>
    <col min="15281" max="15281" width="10.42578125" style="45" customWidth="1"/>
    <col min="15282" max="15282" width="8.42578125" style="45" customWidth="1"/>
    <col min="15283" max="15283" width="6.42578125" style="45" customWidth="1"/>
    <col min="15284" max="15284" width="6" style="45" customWidth="1"/>
    <col min="15285" max="15285" width="6.85546875" style="45" customWidth="1"/>
    <col min="15286" max="15287" width="3.42578125" style="45" customWidth="1"/>
    <col min="15288" max="15288" width="5.42578125" style="45" customWidth="1"/>
    <col min="15289" max="15289" width="3.42578125" style="45" customWidth="1"/>
    <col min="15290" max="15290" width="3.7109375" style="45" customWidth="1"/>
    <col min="15291" max="15291" width="5.42578125" style="45" customWidth="1"/>
    <col min="15292" max="15292" width="3.7109375" style="45" customWidth="1"/>
    <col min="15293" max="15293" width="3.42578125" style="45" customWidth="1"/>
    <col min="15294" max="15294" width="5.42578125" style="45" customWidth="1"/>
    <col min="15295" max="15296" width="3.7109375" style="45" customWidth="1"/>
    <col min="15297" max="15297" width="5.42578125" style="45" customWidth="1"/>
    <col min="15298" max="15298" width="3.7109375" style="45" customWidth="1"/>
    <col min="15299" max="15299" width="3.42578125" style="45" customWidth="1"/>
    <col min="15300" max="15300" width="5.42578125" style="45" customWidth="1"/>
    <col min="15301" max="15301" width="3.7109375" style="45" customWidth="1"/>
    <col min="15302" max="15302" width="3.42578125" style="45" customWidth="1"/>
    <col min="15303" max="15534" width="8.85546875" style="45"/>
    <col min="15535" max="15535" width="36" style="45" customWidth="1"/>
    <col min="15536" max="15536" width="47" style="45" bestFit="1" customWidth="1"/>
    <col min="15537" max="15537" width="10.42578125" style="45" customWidth="1"/>
    <col min="15538" max="15538" width="8.42578125" style="45" customWidth="1"/>
    <col min="15539" max="15539" width="6.42578125" style="45" customWidth="1"/>
    <col min="15540" max="15540" width="6" style="45" customWidth="1"/>
    <col min="15541" max="15541" width="6.85546875" style="45" customWidth="1"/>
    <col min="15542" max="15543" width="3.42578125" style="45" customWidth="1"/>
    <col min="15544" max="15544" width="5.42578125" style="45" customWidth="1"/>
    <col min="15545" max="15545" width="3.42578125" style="45" customWidth="1"/>
    <col min="15546" max="15546" width="3.7109375" style="45" customWidth="1"/>
    <col min="15547" max="15547" width="5.42578125" style="45" customWidth="1"/>
    <col min="15548" max="15548" width="3.7109375" style="45" customWidth="1"/>
    <col min="15549" max="15549" width="3.42578125" style="45" customWidth="1"/>
    <col min="15550" max="15550" width="5.42578125" style="45" customWidth="1"/>
    <col min="15551" max="15552" width="3.7109375" style="45" customWidth="1"/>
    <col min="15553" max="15553" width="5.42578125" style="45" customWidth="1"/>
    <col min="15554" max="15554" width="3.7109375" style="45" customWidth="1"/>
    <col min="15555" max="15555" width="3.42578125" style="45" customWidth="1"/>
    <col min="15556" max="15556" width="5.42578125" style="45" customWidth="1"/>
    <col min="15557" max="15557" width="3.7109375" style="45" customWidth="1"/>
    <col min="15558" max="15558" width="3.42578125" style="45" customWidth="1"/>
    <col min="15559" max="15790" width="8.85546875" style="45"/>
    <col min="15791" max="15791" width="36" style="45" customWidth="1"/>
    <col min="15792" max="15792" width="47" style="45" bestFit="1" customWidth="1"/>
    <col min="15793" max="15793" width="10.42578125" style="45" customWidth="1"/>
    <col min="15794" max="15794" width="8.42578125" style="45" customWidth="1"/>
    <col min="15795" max="15795" width="6.42578125" style="45" customWidth="1"/>
    <col min="15796" max="15796" width="6" style="45" customWidth="1"/>
    <col min="15797" max="15797" width="6.85546875" style="45" customWidth="1"/>
    <col min="15798" max="15799" width="3.42578125" style="45" customWidth="1"/>
    <col min="15800" max="15800" width="5.42578125" style="45" customWidth="1"/>
    <col min="15801" max="15801" width="3.42578125" style="45" customWidth="1"/>
    <col min="15802" max="15802" width="3.7109375" style="45" customWidth="1"/>
    <col min="15803" max="15803" width="5.42578125" style="45" customWidth="1"/>
    <col min="15804" max="15804" width="3.7109375" style="45" customWidth="1"/>
    <col min="15805" max="15805" width="3.42578125" style="45" customWidth="1"/>
    <col min="15806" max="15806" width="5.42578125" style="45" customWidth="1"/>
    <col min="15807" max="15808" width="3.7109375" style="45" customWidth="1"/>
    <col min="15809" max="15809" width="5.42578125" style="45" customWidth="1"/>
    <col min="15810" max="15810" width="3.7109375" style="45" customWidth="1"/>
    <col min="15811" max="15811" width="3.42578125" style="45" customWidth="1"/>
    <col min="15812" max="15812" width="5.42578125" style="45" customWidth="1"/>
    <col min="15813" max="15813" width="3.7109375" style="45" customWidth="1"/>
    <col min="15814" max="15814" width="3.42578125" style="45" customWidth="1"/>
    <col min="15815" max="16046" width="8.85546875" style="45"/>
    <col min="16047" max="16047" width="36" style="45" customWidth="1"/>
    <col min="16048" max="16048" width="47" style="45" bestFit="1" customWidth="1"/>
    <col min="16049" max="16049" width="10.42578125" style="45" customWidth="1"/>
    <col min="16050" max="16050" width="8.42578125" style="45" customWidth="1"/>
    <col min="16051" max="16051" width="6.42578125" style="45" customWidth="1"/>
    <col min="16052" max="16052" width="6" style="45" customWidth="1"/>
    <col min="16053" max="16053" width="6.85546875" style="45" customWidth="1"/>
    <col min="16054" max="16055" width="3.42578125" style="45" customWidth="1"/>
    <col min="16056" max="16056" width="5.42578125" style="45" customWidth="1"/>
    <col min="16057" max="16057" width="3.42578125" style="45" customWidth="1"/>
    <col min="16058" max="16058" width="3.7109375" style="45" customWidth="1"/>
    <col min="16059" max="16059" width="5.42578125" style="45" customWidth="1"/>
    <col min="16060" max="16060" width="3.7109375" style="45" customWidth="1"/>
    <col min="16061" max="16061" width="3.42578125" style="45" customWidth="1"/>
    <col min="16062" max="16062" width="5.42578125" style="45" customWidth="1"/>
    <col min="16063" max="16064" width="3.7109375" style="45" customWidth="1"/>
    <col min="16065" max="16065" width="5.42578125" style="45" customWidth="1"/>
    <col min="16066" max="16066" width="3.7109375" style="45" customWidth="1"/>
    <col min="16067" max="16067" width="3.42578125" style="45" customWidth="1"/>
    <col min="16068" max="16068" width="5.42578125" style="45" customWidth="1"/>
    <col min="16069" max="16069" width="3.7109375" style="45" customWidth="1"/>
    <col min="16070" max="16070" width="3.42578125" style="45" customWidth="1"/>
    <col min="16071" max="16384" width="8.85546875" style="45"/>
  </cols>
  <sheetData>
    <row r="1" spans="1:26" ht="12" customHeight="1">
      <c r="A1" s="132" t="s">
        <v>60</v>
      </c>
      <c r="B1" s="45"/>
      <c r="C1" s="45"/>
      <c r="D1" s="45"/>
      <c r="E1" s="45"/>
      <c r="F1" s="11" t="s">
        <v>56</v>
      </c>
      <c r="G1" s="20" t="s">
        <v>57</v>
      </c>
      <c r="H1" s="9"/>
      <c r="I1" s="9"/>
      <c r="J1" s="9"/>
      <c r="K1" s="9"/>
      <c r="L1" s="9"/>
      <c r="S1" s="3"/>
      <c r="T1" s="3"/>
      <c r="U1" s="3"/>
      <c r="V1" s="21"/>
      <c r="W1" s="21"/>
      <c r="X1" s="21"/>
      <c r="Y1" s="21"/>
      <c r="Z1" s="21"/>
    </row>
    <row r="2" spans="1:26" ht="12" customHeight="1">
      <c r="A2" s="133"/>
      <c r="B2" s="45"/>
      <c r="C2" s="6"/>
      <c r="D2" s="45"/>
      <c r="E2" s="45"/>
      <c r="F2" s="1" t="s">
        <v>0</v>
      </c>
      <c r="G2" s="2" t="s">
        <v>35</v>
      </c>
      <c r="H2" s="9"/>
      <c r="I2" s="9"/>
      <c r="J2" s="9"/>
      <c r="K2" s="9"/>
      <c r="L2" s="9"/>
      <c r="S2" s="8"/>
      <c r="T2" s="8"/>
      <c r="U2" s="8"/>
      <c r="V2" s="21"/>
      <c r="W2" s="21"/>
      <c r="X2" s="21"/>
      <c r="Y2" s="21"/>
      <c r="Z2" s="21"/>
    </row>
    <row r="3" spans="1:26" ht="12" customHeight="1">
      <c r="A3" s="133"/>
      <c r="B3" s="45"/>
      <c r="C3" s="6"/>
      <c r="D3" s="45"/>
      <c r="E3" s="45"/>
      <c r="F3" s="6" t="s">
        <v>1</v>
      </c>
      <c r="G3" s="7" t="s">
        <v>34</v>
      </c>
      <c r="H3" s="9"/>
      <c r="I3" s="9"/>
      <c r="J3" s="9"/>
      <c r="K3" s="9"/>
      <c r="L3" s="9"/>
      <c r="N3" s="144" t="s">
        <v>52</v>
      </c>
      <c r="O3" s="144"/>
      <c r="P3" s="144"/>
      <c r="Q3" s="144"/>
      <c r="R3" s="144"/>
      <c r="S3" s="144"/>
      <c r="T3" s="144"/>
      <c r="U3" s="3"/>
      <c r="V3" s="21"/>
      <c r="W3" s="21"/>
      <c r="X3" s="21"/>
      <c r="Y3" s="21"/>
      <c r="Z3" s="21"/>
    </row>
    <row r="4" spans="1:26" ht="12" customHeight="1">
      <c r="A4" s="133"/>
      <c r="B4" s="45"/>
      <c r="C4" s="6"/>
      <c r="D4" s="45"/>
      <c r="E4" s="45"/>
      <c r="F4" s="1" t="s">
        <v>2</v>
      </c>
      <c r="G4" s="2" t="s">
        <v>78</v>
      </c>
      <c r="H4" s="9">
        <v>2023</v>
      </c>
      <c r="I4" s="9"/>
      <c r="J4" s="9"/>
      <c r="K4" s="9"/>
      <c r="L4" s="9"/>
      <c r="N4" s="144" t="s">
        <v>51</v>
      </c>
      <c r="O4" s="144"/>
      <c r="P4" s="144"/>
      <c r="Q4" s="144"/>
      <c r="R4" s="144"/>
      <c r="S4" s="144"/>
      <c r="T4" s="144"/>
      <c r="U4" s="19"/>
      <c r="V4" s="21"/>
      <c r="W4" s="21"/>
      <c r="X4" s="21"/>
      <c r="Y4" s="21"/>
      <c r="Z4" s="21"/>
    </row>
    <row r="5" spans="1:26" ht="12" customHeight="1">
      <c r="A5" s="133"/>
      <c r="B5" s="45"/>
      <c r="C5" s="6"/>
      <c r="D5" s="45"/>
      <c r="E5" s="45"/>
      <c r="F5" s="11" t="s">
        <v>3</v>
      </c>
      <c r="G5" s="12" t="s">
        <v>61</v>
      </c>
      <c r="H5" s="9"/>
      <c r="I5" s="9"/>
      <c r="J5" s="9"/>
      <c r="K5" s="9"/>
      <c r="L5" s="9"/>
      <c r="Q5" s="104" t="s">
        <v>75</v>
      </c>
      <c r="S5" s="15"/>
      <c r="T5" s="15"/>
      <c r="U5" s="15"/>
      <c r="V5" s="21"/>
      <c r="W5" s="21"/>
      <c r="X5" s="21"/>
      <c r="Y5" s="21"/>
      <c r="Z5" s="21"/>
    </row>
    <row r="6" spans="1:26" ht="12" customHeight="1">
      <c r="A6" s="133"/>
      <c r="B6" s="45"/>
      <c r="C6" s="6"/>
      <c r="D6" s="45"/>
      <c r="E6" s="45"/>
      <c r="F6" s="13" t="s">
        <v>4</v>
      </c>
      <c r="G6" s="14" t="s">
        <v>36</v>
      </c>
      <c r="H6" s="9"/>
      <c r="I6" s="9"/>
      <c r="J6" s="9"/>
      <c r="K6" s="9"/>
      <c r="L6" s="9"/>
      <c r="Q6" s="104" t="s">
        <v>79</v>
      </c>
      <c r="S6" s="16"/>
      <c r="T6" s="16"/>
      <c r="U6" s="16"/>
      <c r="V6" s="21"/>
      <c r="W6" s="21"/>
      <c r="X6" s="21"/>
      <c r="Y6" s="21"/>
      <c r="Z6" s="21"/>
    </row>
    <row r="7" spans="1:26" ht="12" customHeight="1">
      <c r="A7" s="79"/>
      <c r="B7" s="45"/>
      <c r="C7" s="6"/>
      <c r="D7" s="45"/>
      <c r="E7" s="45"/>
      <c r="F7" s="13"/>
      <c r="G7" s="14"/>
      <c r="H7" s="9"/>
      <c r="I7" s="9"/>
      <c r="J7" s="9"/>
      <c r="K7" s="9"/>
      <c r="L7" s="9"/>
      <c r="S7" s="16"/>
      <c r="T7" s="16"/>
      <c r="U7" s="16"/>
      <c r="V7" s="21"/>
      <c r="W7" s="21"/>
      <c r="X7" s="21"/>
      <c r="Y7" s="21"/>
      <c r="Z7" s="21"/>
    </row>
    <row r="8" spans="1:26" ht="17.25" customHeight="1">
      <c r="A8" s="134" t="s">
        <v>5</v>
      </c>
      <c r="B8" s="135" t="s">
        <v>26</v>
      </c>
      <c r="C8" s="136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 t="s">
        <v>27</v>
      </c>
      <c r="P8" s="137" t="s">
        <v>28</v>
      </c>
      <c r="Q8" s="141" t="s">
        <v>29</v>
      </c>
      <c r="R8" s="142" t="s">
        <v>30</v>
      </c>
      <c r="S8" s="143" t="s">
        <v>31</v>
      </c>
      <c r="T8" s="143"/>
      <c r="U8" s="143"/>
      <c r="V8" s="140" t="s">
        <v>6</v>
      </c>
      <c r="W8" s="140"/>
      <c r="X8" s="140"/>
      <c r="Y8" s="140"/>
      <c r="Z8" s="140"/>
    </row>
    <row r="9" spans="1:26" ht="18" customHeight="1">
      <c r="A9" s="134"/>
      <c r="B9" s="135"/>
      <c r="C9" s="136" t="s">
        <v>8</v>
      </c>
      <c r="D9" s="136"/>
      <c r="E9" s="136"/>
      <c r="F9" s="136" t="s">
        <v>9</v>
      </c>
      <c r="G9" s="136"/>
      <c r="H9" s="136" t="s">
        <v>10</v>
      </c>
      <c r="I9" s="136"/>
      <c r="J9" s="137" t="s">
        <v>11</v>
      </c>
      <c r="K9" s="138" t="s">
        <v>12</v>
      </c>
      <c r="L9" s="138"/>
      <c r="M9" s="137" t="s">
        <v>13</v>
      </c>
      <c r="N9" s="139" t="s">
        <v>14</v>
      </c>
      <c r="O9" s="137"/>
      <c r="P9" s="137"/>
      <c r="Q9" s="141"/>
      <c r="R9" s="142"/>
      <c r="S9" s="143"/>
      <c r="T9" s="143"/>
      <c r="U9" s="143"/>
      <c r="V9" s="140"/>
      <c r="W9" s="140"/>
      <c r="X9" s="140"/>
      <c r="Y9" s="140"/>
      <c r="Z9" s="140"/>
    </row>
    <row r="10" spans="1:26" ht="96.75" customHeight="1">
      <c r="A10" s="134"/>
      <c r="B10" s="135"/>
      <c r="C10" s="17" t="s">
        <v>16</v>
      </c>
      <c r="D10" s="80" t="s">
        <v>17</v>
      </c>
      <c r="E10" s="78" t="s">
        <v>18</v>
      </c>
      <c r="F10" s="78" t="s">
        <v>19</v>
      </c>
      <c r="G10" s="22" t="s">
        <v>17</v>
      </c>
      <c r="H10" s="78" t="s">
        <v>19</v>
      </c>
      <c r="I10" s="80" t="s">
        <v>17</v>
      </c>
      <c r="J10" s="137"/>
      <c r="K10" s="78" t="s">
        <v>16</v>
      </c>
      <c r="L10" s="78" t="s">
        <v>18</v>
      </c>
      <c r="M10" s="137"/>
      <c r="N10" s="139"/>
      <c r="O10" s="137"/>
      <c r="P10" s="137"/>
      <c r="Q10" s="141"/>
      <c r="R10" s="142"/>
      <c r="S10" s="23" t="s">
        <v>22</v>
      </c>
      <c r="T10" s="23" t="s">
        <v>20</v>
      </c>
      <c r="U10" s="23" t="s">
        <v>21</v>
      </c>
      <c r="V10" s="24" t="s">
        <v>22</v>
      </c>
      <c r="W10" s="25" t="s">
        <v>23</v>
      </c>
      <c r="X10" s="25" t="s">
        <v>24</v>
      </c>
      <c r="Y10" s="25" t="s">
        <v>25</v>
      </c>
      <c r="Z10" s="25" t="s">
        <v>15</v>
      </c>
    </row>
    <row r="11" spans="1:26" ht="14.25" customHeight="1">
      <c r="A11" s="26"/>
      <c r="B11" s="27"/>
      <c r="C11" s="27"/>
      <c r="D11" s="28"/>
      <c r="E11" s="29"/>
      <c r="F11" s="29"/>
      <c r="G11" s="30"/>
      <c r="H11" s="29"/>
      <c r="I11" s="28"/>
      <c r="J11" s="29"/>
      <c r="K11" s="29"/>
      <c r="L11" s="29"/>
      <c r="M11" s="29"/>
      <c r="N11" s="28"/>
      <c r="O11" s="28"/>
      <c r="P11" s="29"/>
      <c r="Q11" s="31"/>
      <c r="R11" s="32"/>
      <c r="S11" s="33"/>
      <c r="T11" s="33"/>
      <c r="U11" s="33"/>
      <c r="V11" s="34"/>
      <c r="W11" s="34"/>
      <c r="X11" s="34"/>
      <c r="Y11" s="34"/>
      <c r="Z11" s="34"/>
    </row>
    <row r="12" spans="1:26" ht="12.75" customHeight="1" outlineLevel="1">
      <c r="A12" s="74" t="s">
        <v>37</v>
      </c>
      <c r="B12" s="52">
        <v>7</v>
      </c>
      <c r="C12" s="54"/>
      <c r="D12" s="54"/>
      <c r="E12" s="54"/>
      <c r="F12" s="54"/>
      <c r="G12" s="54"/>
      <c r="H12" s="54">
        <v>12</v>
      </c>
      <c r="I12" s="54">
        <v>8</v>
      </c>
      <c r="J12" s="54"/>
      <c r="K12" s="54"/>
      <c r="L12" s="54"/>
      <c r="M12" s="54"/>
      <c r="N12" s="54"/>
      <c r="O12" s="54">
        <v>20</v>
      </c>
      <c r="P12" s="54"/>
      <c r="Q12" s="131" t="s">
        <v>52</v>
      </c>
      <c r="R12" s="54" t="s">
        <v>32</v>
      </c>
      <c r="S12" s="35">
        <f t="shared" ref="S12:S37" si="0">SUM(C12:P12)</f>
        <v>40</v>
      </c>
      <c r="T12" s="36">
        <f t="shared" ref="T12:T37" si="1">SUM(C12:N12)</f>
        <v>20</v>
      </c>
      <c r="U12" s="37">
        <f t="shared" ref="U12:U27" si="2">O12+P12</f>
        <v>20</v>
      </c>
      <c r="V12" s="38">
        <v>6</v>
      </c>
      <c r="W12" s="38">
        <f t="shared" ref="W12:W27" si="3">X12+Y12</f>
        <v>3</v>
      </c>
      <c r="X12" s="38">
        <f t="shared" ref="X12:X27" si="4">(C12+D12+E12)/25</f>
        <v>0</v>
      </c>
      <c r="Y12" s="38">
        <f t="shared" ref="Y12:Y27" si="5">(V12-X12)/2</f>
        <v>3</v>
      </c>
      <c r="Z12" s="70">
        <f t="shared" ref="Z12:Z27" si="6">V12-W12</f>
        <v>3</v>
      </c>
    </row>
    <row r="13" spans="1:26" ht="12.75" customHeight="1" outlineLevel="1">
      <c r="A13" s="75" t="s">
        <v>38</v>
      </c>
      <c r="B13" s="48">
        <v>7</v>
      </c>
      <c r="C13" s="46"/>
      <c r="D13" s="46"/>
      <c r="E13" s="46"/>
      <c r="F13" s="46"/>
      <c r="G13" s="46"/>
      <c r="H13" s="46">
        <v>20</v>
      </c>
      <c r="I13" s="46"/>
      <c r="J13" s="46"/>
      <c r="K13" s="46"/>
      <c r="L13" s="46"/>
      <c r="M13" s="46"/>
      <c r="N13" s="46"/>
      <c r="O13" s="46"/>
      <c r="P13" s="46"/>
      <c r="Q13" s="46" t="s">
        <v>52</v>
      </c>
      <c r="R13" s="46" t="s">
        <v>32</v>
      </c>
      <c r="S13" s="55">
        <f t="shared" ref="S13:S15" si="7">SUM(C13:P13)</f>
        <v>20</v>
      </c>
      <c r="T13" s="50">
        <f t="shared" ref="T13:T15" si="8">SUM(C13:N13)</f>
        <v>20</v>
      </c>
      <c r="U13" s="47">
        <f t="shared" si="2"/>
        <v>0</v>
      </c>
      <c r="V13" s="51">
        <v>6</v>
      </c>
      <c r="W13" s="51">
        <f t="shared" si="3"/>
        <v>3</v>
      </c>
      <c r="X13" s="51">
        <f t="shared" si="4"/>
        <v>0</v>
      </c>
      <c r="Y13" s="51">
        <f t="shared" si="5"/>
        <v>3</v>
      </c>
      <c r="Z13" s="71">
        <f t="shared" si="6"/>
        <v>3</v>
      </c>
    </row>
    <row r="14" spans="1:26" ht="12.75" customHeight="1" outlineLevel="1">
      <c r="A14" s="75" t="s">
        <v>39</v>
      </c>
      <c r="B14" s="48">
        <v>8</v>
      </c>
      <c r="C14" s="46"/>
      <c r="D14" s="46"/>
      <c r="E14" s="46"/>
      <c r="F14" s="46"/>
      <c r="G14" s="46"/>
      <c r="H14" s="46">
        <v>20</v>
      </c>
      <c r="I14" s="46"/>
      <c r="J14" s="46"/>
      <c r="K14" s="46"/>
      <c r="L14" s="46"/>
      <c r="M14" s="46"/>
      <c r="N14" s="46"/>
      <c r="O14" s="46"/>
      <c r="P14" s="46"/>
      <c r="Q14" s="46" t="s">
        <v>52</v>
      </c>
      <c r="R14" s="46" t="s">
        <v>32</v>
      </c>
      <c r="S14" s="55">
        <f t="shared" si="7"/>
        <v>20</v>
      </c>
      <c r="T14" s="50">
        <f t="shared" si="8"/>
        <v>20</v>
      </c>
      <c r="U14" s="47">
        <f t="shared" si="2"/>
        <v>0</v>
      </c>
      <c r="V14" s="51">
        <v>6</v>
      </c>
      <c r="W14" s="51">
        <f t="shared" si="3"/>
        <v>3</v>
      </c>
      <c r="X14" s="51">
        <f t="shared" si="4"/>
        <v>0</v>
      </c>
      <c r="Y14" s="51">
        <f t="shared" si="5"/>
        <v>3</v>
      </c>
      <c r="Z14" s="71">
        <f t="shared" si="6"/>
        <v>3</v>
      </c>
    </row>
    <row r="15" spans="1:26" ht="12.75" customHeight="1" outlineLevel="1">
      <c r="A15" s="39" t="s">
        <v>40</v>
      </c>
      <c r="B15" s="48">
        <v>8</v>
      </c>
      <c r="C15" s="46"/>
      <c r="D15" s="46"/>
      <c r="E15" s="46"/>
      <c r="F15" s="46"/>
      <c r="G15" s="46"/>
      <c r="H15" s="46">
        <v>20</v>
      </c>
      <c r="I15" s="46"/>
      <c r="J15" s="46"/>
      <c r="K15" s="46"/>
      <c r="L15" s="46"/>
      <c r="M15" s="46"/>
      <c r="N15" s="46"/>
      <c r="O15" s="46"/>
      <c r="P15" s="46"/>
      <c r="Q15" s="46" t="s">
        <v>52</v>
      </c>
      <c r="R15" s="46" t="s">
        <v>32</v>
      </c>
      <c r="S15" s="55">
        <f t="shared" si="7"/>
        <v>20</v>
      </c>
      <c r="T15" s="50">
        <f t="shared" si="8"/>
        <v>20</v>
      </c>
      <c r="U15" s="47">
        <f t="shared" si="2"/>
        <v>0</v>
      </c>
      <c r="V15" s="51">
        <v>6</v>
      </c>
      <c r="W15" s="51">
        <f t="shared" si="3"/>
        <v>3</v>
      </c>
      <c r="X15" s="51">
        <f t="shared" si="4"/>
        <v>0</v>
      </c>
      <c r="Y15" s="51">
        <f t="shared" si="5"/>
        <v>3</v>
      </c>
      <c r="Z15" s="71">
        <f t="shared" si="6"/>
        <v>3</v>
      </c>
    </row>
    <row r="16" spans="1:26" ht="12" customHeight="1" outlineLevel="1">
      <c r="A16" s="77" t="s">
        <v>41</v>
      </c>
      <c r="B16" s="48">
        <v>9</v>
      </c>
      <c r="C16" s="46"/>
      <c r="D16" s="46"/>
      <c r="E16" s="46"/>
      <c r="F16" s="46"/>
      <c r="G16" s="46"/>
      <c r="H16" s="46">
        <v>20</v>
      </c>
      <c r="I16" s="46"/>
      <c r="J16" s="46"/>
      <c r="K16" s="46"/>
      <c r="L16" s="46"/>
      <c r="M16" s="46"/>
      <c r="N16" s="46"/>
      <c r="O16" s="46"/>
      <c r="P16" s="46"/>
      <c r="Q16" s="46" t="s">
        <v>52</v>
      </c>
      <c r="R16" s="46" t="s">
        <v>32</v>
      </c>
      <c r="S16" s="55">
        <f t="shared" si="0"/>
        <v>20</v>
      </c>
      <c r="T16" s="50">
        <f t="shared" si="1"/>
        <v>20</v>
      </c>
      <c r="U16" s="47">
        <f t="shared" si="2"/>
        <v>0</v>
      </c>
      <c r="V16" s="51">
        <v>6</v>
      </c>
      <c r="W16" s="51">
        <f t="shared" si="3"/>
        <v>3</v>
      </c>
      <c r="X16" s="51">
        <f t="shared" si="4"/>
        <v>0</v>
      </c>
      <c r="Y16" s="51">
        <f t="shared" si="5"/>
        <v>3</v>
      </c>
      <c r="Z16" s="71">
        <f t="shared" si="6"/>
        <v>3</v>
      </c>
    </row>
    <row r="17" spans="1:26" ht="12.75" customHeight="1" outlineLevel="1">
      <c r="A17" s="39" t="s">
        <v>42</v>
      </c>
      <c r="B17" s="48">
        <v>9</v>
      </c>
      <c r="C17" s="46"/>
      <c r="D17" s="46"/>
      <c r="E17" s="46"/>
      <c r="F17" s="46"/>
      <c r="G17" s="46"/>
      <c r="H17" s="46">
        <v>20</v>
      </c>
      <c r="I17" s="46"/>
      <c r="J17" s="46"/>
      <c r="K17" s="46"/>
      <c r="L17" s="46"/>
      <c r="M17" s="46"/>
      <c r="N17" s="46"/>
      <c r="O17" s="46">
        <v>20</v>
      </c>
      <c r="P17" s="46"/>
      <c r="Q17" s="46" t="s">
        <v>52</v>
      </c>
      <c r="R17" s="46" t="s">
        <v>32</v>
      </c>
      <c r="S17" s="55">
        <f t="shared" si="0"/>
        <v>40</v>
      </c>
      <c r="T17" s="50">
        <f t="shared" si="1"/>
        <v>20</v>
      </c>
      <c r="U17" s="47">
        <f t="shared" si="2"/>
        <v>20</v>
      </c>
      <c r="V17" s="51">
        <v>6</v>
      </c>
      <c r="W17" s="51">
        <f t="shared" si="3"/>
        <v>3</v>
      </c>
      <c r="X17" s="51">
        <f t="shared" si="4"/>
        <v>0</v>
      </c>
      <c r="Y17" s="51">
        <f t="shared" si="5"/>
        <v>3</v>
      </c>
      <c r="Z17" s="71">
        <f t="shared" si="6"/>
        <v>3</v>
      </c>
    </row>
    <row r="18" spans="1:26" ht="12.75" customHeight="1" outlineLevel="1">
      <c r="A18" s="76" t="s">
        <v>43</v>
      </c>
      <c r="B18" s="48">
        <v>10</v>
      </c>
      <c r="C18" s="46"/>
      <c r="D18" s="46"/>
      <c r="E18" s="46"/>
      <c r="F18" s="46"/>
      <c r="G18" s="46"/>
      <c r="H18" s="46">
        <v>20</v>
      </c>
      <c r="I18" s="46"/>
      <c r="J18" s="46"/>
      <c r="K18" s="46"/>
      <c r="L18" s="46"/>
      <c r="M18" s="46"/>
      <c r="N18" s="46"/>
      <c r="O18" s="46"/>
      <c r="P18" s="46"/>
      <c r="Q18" s="65" t="s">
        <v>52</v>
      </c>
      <c r="R18" s="46" t="s">
        <v>32</v>
      </c>
      <c r="S18" s="55">
        <f t="shared" si="0"/>
        <v>20</v>
      </c>
      <c r="T18" s="50">
        <f t="shared" si="1"/>
        <v>20</v>
      </c>
      <c r="U18" s="47">
        <f t="shared" si="2"/>
        <v>0</v>
      </c>
      <c r="V18" s="51">
        <v>6</v>
      </c>
      <c r="W18" s="51">
        <f t="shared" si="3"/>
        <v>3</v>
      </c>
      <c r="X18" s="51">
        <f t="shared" si="4"/>
        <v>0</v>
      </c>
      <c r="Y18" s="51">
        <f t="shared" si="5"/>
        <v>3</v>
      </c>
      <c r="Z18" s="71">
        <f t="shared" si="6"/>
        <v>3</v>
      </c>
    </row>
    <row r="19" spans="1:26" ht="12.75" customHeight="1" outlineLevel="1">
      <c r="A19" s="76" t="s">
        <v>44</v>
      </c>
      <c r="B19" s="48">
        <v>10</v>
      </c>
      <c r="C19" s="59"/>
      <c r="D19" s="59"/>
      <c r="E19" s="59"/>
      <c r="F19" s="59"/>
      <c r="G19" s="59"/>
      <c r="H19" s="59">
        <v>20</v>
      </c>
      <c r="I19" s="59"/>
      <c r="J19" s="59"/>
      <c r="K19" s="59"/>
      <c r="L19" s="59"/>
      <c r="M19" s="59"/>
      <c r="N19" s="59"/>
      <c r="O19" s="59"/>
      <c r="P19" s="59"/>
      <c r="Q19" s="59" t="s">
        <v>52</v>
      </c>
      <c r="R19" s="59"/>
      <c r="S19" s="60">
        <f t="shared" si="0"/>
        <v>20</v>
      </c>
      <c r="T19" s="61">
        <f t="shared" si="1"/>
        <v>20</v>
      </c>
      <c r="U19" s="62">
        <f t="shared" si="2"/>
        <v>0</v>
      </c>
      <c r="V19" s="63">
        <v>6</v>
      </c>
      <c r="W19" s="63">
        <f t="shared" si="3"/>
        <v>3</v>
      </c>
      <c r="X19" s="63">
        <f t="shared" si="4"/>
        <v>0</v>
      </c>
      <c r="Y19" s="63">
        <f t="shared" si="5"/>
        <v>3</v>
      </c>
      <c r="Z19" s="72">
        <f t="shared" si="6"/>
        <v>3</v>
      </c>
    </row>
    <row r="20" spans="1:26" ht="12" customHeight="1" outlineLevel="1">
      <c r="A20" s="82" t="s">
        <v>45</v>
      </c>
      <c r="B20" s="52">
        <v>7</v>
      </c>
      <c r="C20" s="65"/>
      <c r="D20" s="65"/>
      <c r="E20" s="65"/>
      <c r="F20" s="65"/>
      <c r="G20" s="65"/>
      <c r="H20" s="65">
        <v>12</v>
      </c>
      <c r="I20" s="65">
        <v>8</v>
      </c>
      <c r="J20" s="65"/>
      <c r="K20" s="65"/>
      <c r="L20" s="65"/>
      <c r="M20" s="65"/>
      <c r="N20" s="65"/>
      <c r="O20" s="65">
        <v>20</v>
      </c>
      <c r="P20" s="65"/>
      <c r="Q20" s="65" t="s">
        <v>51</v>
      </c>
      <c r="R20" s="65" t="s">
        <v>32</v>
      </c>
      <c r="S20" s="66">
        <f t="shared" ref="S20:S22" si="9">SUM(C20:P20)</f>
        <v>40</v>
      </c>
      <c r="T20" s="67">
        <f t="shared" ref="T20:T22" si="10">SUM(C20:N20)</f>
        <v>20</v>
      </c>
      <c r="U20" s="68">
        <f t="shared" ref="U20:U22" si="11">O20+P20</f>
        <v>20</v>
      </c>
      <c r="V20" s="69">
        <v>6</v>
      </c>
      <c r="W20" s="69">
        <f t="shared" ref="W20:W22" si="12">X20+Y20</f>
        <v>3</v>
      </c>
      <c r="X20" s="69">
        <f t="shared" ref="X20:X22" si="13">(C20+D20+E20)/25</f>
        <v>0</v>
      </c>
      <c r="Y20" s="69">
        <f t="shared" ref="Y20:Y22" si="14">(V20-X20)/2</f>
        <v>3</v>
      </c>
      <c r="Z20" s="73">
        <f t="shared" ref="Z20:Z22" si="15">V20-W20</f>
        <v>3</v>
      </c>
    </row>
    <row r="21" spans="1:26" ht="12.75" customHeight="1" outlineLevel="1">
      <c r="A21" s="83" t="s">
        <v>55</v>
      </c>
      <c r="B21" s="48">
        <v>7</v>
      </c>
      <c r="C21" s="46"/>
      <c r="D21" s="46"/>
      <c r="E21" s="46"/>
      <c r="F21" s="46"/>
      <c r="G21" s="46"/>
      <c r="H21" s="46">
        <v>20</v>
      </c>
      <c r="I21" s="46"/>
      <c r="J21" s="46"/>
      <c r="K21" s="46"/>
      <c r="L21" s="46"/>
      <c r="M21" s="46"/>
      <c r="N21" s="46"/>
      <c r="O21" s="46"/>
      <c r="P21" s="46"/>
      <c r="Q21" s="46" t="s">
        <v>51</v>
      </c>
      <c r="R21" s="46" t="s">
        <v>32</v>
      </c>
      <c r="S21" s="55">
        <f t="shared" si="9"/>
        <v>20</v>
      </c>
      <c r="T21" s="50">
        <f t="shared" si="10"/>
        <v>20</v>
      </c>
      <c r="U21" s="47">
        <f t="shared" si="11"/>
        <v>0</v>
      </c>
      <c r="V21" s="51">
        <v>6</v>
      </c>
      <c r="W21" s="51">
        <f t="shared" si="12"/>
        <v>3</v>
      </c>
      <c r="X21" s="51">
        <f t="shared" si="13"/>
        <v>0</v>
      </c>
      <c r="Y21" s="51">
        <f t="shared" si="14"/>
        <v>3</v>
      </c>
      <c r="Z21" s="71">
        <f t="shared" si="15"/>
        <v>3</v>
      </c>
    </row>
    <row r="22" spans="1:26" ht="12.75" customHeight="1" outlineLevel="1">
      <c r="A22" s="84" t="s">
        <v>46</v>
      </c>
      <c r="B22" s="48">
        <v>8</v>
      </c>
      <c r="C22" s="49"/>
      <c r="D22" s="49"/>
      <c r="E22" s="49"/>
      <c r="F22" s="49"/>
      <c r="G22" s="49"/>
      <c r="H22" s="49">
        <v>20</v>
      </c>
      <c r="I22" s="49"/>
      <c r="J22" s="49"/>
      <c r="K22" s="49"/>
      <c r="L22" s="49"/>
      <c r="M22" s="49"/>
      <c r="N22" s="49"/>
      <c r="O22" s="49"/>
      <c r="P22" s="49"/>
      <c r="Q22" s="46" t="s">
        <v>51</v>
      </c>
      <c r="R22" s="46" t="s">
        <v>32</v>
      </c>
      <c r="S22" s="55">
        <f t="shared" si="9"/>
        <v>20</v>
      </c>
      <c r="T22" s="50">
        <f t="shared" si="10"/>
        <v>20</v>
      </c>
      <c r="U22" s="47">
        <f t="shared" si="11"/>
        <v>0</v>
      </c>
      <c r="V22" s="51">
        <v>6</v>
      </c>
      <c r="W22" s="51">
        <f t="shared" si="12"/>
        <v>3</v>
      </c>
      <c r="X22" s="51">
        <f t="shared" si="13"/>
        <v>0</v>
      </c>
      <c r="Y22" s="51">
        <f t="shared" si="14"/>
        <v>3</v>
      </c>
      <c r="Z22" s="71">
        <f t="shared" si="15"/>
        <v>3</v>
      </c>
    </row>
    <row r="23" spans="1:26" ht="12.75" customHeight="1" outlineLevel="1">
      <c r="A23" s="85" t="s">
        <v>47</v>
      </c>
      <c r="B23" s="48">
        <v>8</v>
      </c>
      <c r="C23" s="64"/>
      <c r="D23" s="64"/>
      <c r="E23" s="64"/>
      <c r="F23" s="64"/>
      <c r="G23" s="64"/>
      <c r="H23" s="49">
        <v>20</v>
      </c>
      <c r="I23" s="64"/>
      <c r="J23" s="64"/>
      <c r="K23" s="64"/>
      <c r="L23" s="64"/>
      <c r="M23" s="64"/>
      <c r="N23" s="64"/>
      <c r="O23" s="64"/>
      <c r="P23" s="64"/>
      <c r="Q23" s="46" t="s">
        <v>51</v>
      </c>
      <c r="R23" s="65" t="s">
        <v>32</v>
      </c>
      <c r="S23" s="66">
        <f t="shared" si="0"/>
        <v>20</v>
      </c>
      <c r="T23" s="67">
        <f t="shared" si="1"/>
        <v>20</v>
      </c>
      <c r="U23" s="68">
        <f t="shared" si="2"/>
        <v>0</v>
      </c>
      <c r="V23" s="69">
        <v>6</v>
      </c>
      <c r="W23" s="69">
        <f t="shared" si="3"/>
        <v>3</v>
      </c>
      <c r="X23" s="69">
        <f t="shared" si="4"/>
        <v>0</v>
      </c>
      <c r="Y23" s="69">
        <f t="shared" si="5"/>
        <v>3</v>
      </c>
      <c r="Z23" s="73">
        <f t="shared" si="6"/>
        <v>3</v>
      </c>
    </row>
    <row r="24" spans="1:26" ht="12" customHeight="1" outlineLevel="1">
      <c r="A24" s="83" t="s">
        <v>48</v>
      </c>
      <c r="B24" s="48">
        <v>9</v>
      </c>
      <c r="C24" s="49"/>
      <c r="D24" s="49"/>
      <c r="E24" s="49"/>
      <c r="F24" s="49"/>
      <c r="G24" s="49"/>
      <c r="H24" s="49">
        <v>20</v>
      </c>
      <c r="I24" s="49"/>
      <c r="J24" s="49"/>
      <c r="K24" s="49"/>
      <c r="L24" s="49"/>
      <c r="M24" s="49"/>
      <c r="N24" s="49"/>
      <c r="O24" s="49"/>
      <c r="P24" s="49"/>
      <c r="Q24" s="46" t="s">
        <v>51</v>
      </c>
      <c r="R24" s="46" t="s">
        <v>32</v>
      </c>
      <c r="S24" s="55">
        <f t="shared" si="0"/>
        <v>20</v>
      </c>
      <c r="T24" s="50">
        <f t="shared" si="1"/>
        <v>20</v>
      </c>
      <c r="U24" s="47">
        <f t="shared" si="2"/>
        <v>0</v>
      </c>
      <c r="V24" s="51">
        <v>6</v>
      </c>
      <c r="W24" s="51">
        <f t="shared" si="3"/>
        <v>3</v>
      </c>
      <c r="X24" s="51">
        <f t="shared" si="4"/>
        <v>0</v>
      </c>
      <c r="Y24" s="51">
        <f t="shared" si="5"/>
        <v>3</v>
      </c>
      <c r="Z24" s="71">
        <f t="shared" si="6"/>
        <v>3</v>
      </c>
    </row>
    <row r="25" spans="1:26" ht="12" customHeight="1" outlineLevel="1">
      <c r="A25" s="84" t="s">
        <v>49</v>
      </c>
      <c r="B25" s="48">
        <v>9</v>
      </c>
      <c r="C25" s="49"/>
      <c r="D25" s="49"/>
      <c r="E25" s="49"/>
      <c r="F25" s="49"/>
      <c r="G25" s="49"/>
      <c r="H25" s="49">
        <v>20</v>
      </c>
      <c r="I25" s="49"/>
      <c r="J25" s="49"/>
      <c r="K25" s="49"/>
      <c r="L25" s="49"/>
      <c r="M25" s="49"/>
      <c r="N25" s="49"/>
      <c r="O25" s="49">
        <v>20</v>
      </c>
      <c r="P25" s="49"/>
      <c r="Q25" s="46" t="s">
        <v>51</v>
      </c>
      <c r="R25" s="46" t="s">
        <v>32</v>
      </c>
      <c r="S25" s="55">
        <f t="shared" si="0"/>
        <v>40</v>
      </c>
      <c r="T25" s="50">
        <f t="shared" si="1"/>
        <v>20</v>
      </c>
      <c r="U25" s="47">
        <f t="shared" si="2"/>
        <v>20</v>
      </c>
      <c r="V25" s="51">
        <v>6</v>
      </c>
      <c r="W25" s="51">
        <f t="shared" si="3"/>
        <v>3</v>
      </c>
      <c r="X25" s="51">
        <f t="shared" si="4"/>
        <v>0</v>
      </c>
      <c r="Y25" s="51">
        <f t="shared" si="5"/>
        <v>3</v>
      </c>
      <c r="Z25" s="71">
        <f t="shared" si="6"/>
        <v>3</v>
      </c>
    </row>
    <row r="26" spans="1:26" ht="12" customHeight="1" outlineLevel="1">
      <c r="A26" s="86" t="s">
        <v>50</v>
      </c>
      <c r="B26" s="48">
        <v>10</v>
      </c>
      <c r="C26" s="49"/>
      <c r="D26" s="49"/>
      <c r="E26" s="49"/>
      <c r="F26" s="49"/>
      <c r="G26" s="49"/>
      <c r="H26" s="49">
        <v>20</v>
      </c>
      <c r="I26" s="49"/>
      <c r="J26" s="49"/>
      <c r="K26" s="49"/>
      <c r="L26" s="49"/>
      <c r="M26" s="49"/>
      <c r="N26" s="49"/>
      <c r="O26" s="49"/>
      <c r="P26" s="49"/>
      <c r="Q26" s="46" t="s">
        <v>51</v>
      </c>
      <c r="R26" s="46" t="s">
        <v>32</v>
      </c>
      <c r="S26" s="55">
        <f t="shared" si="0"/>
        <v>20</v>
      </c>
      <c r="T26" s="50">
        <f t="shared" si="1"/>
        <v>20</v>
      </c>
      <c r="U26" s="47">
        <f t="shared" si="2"/>
        <v>0</v>
      </c>
      <c r="V26" s="51">
        <v>6</v>
      </c>
      <c r="W26" s="51">
        <f t="shared" si="3"/>
        <v>3</v>
      </c>
      <c r="X26" s="51">
        <f t="shared" si="4"/>
        <v>0</v>
      </c>
      <c r="Y26" s="51">
        <f t="shared" si="5"/>
        <v>3</v>
      </c>
      <c r="Z26" s="71">
        <f t="shared" si="6"/>
        <v>3</v>
      </c>
    </row>
    <row r="27" spans="1:26" ht="12" customHeight="1" outlineLevel="1">
      <c r="A27" s="85" t="s">
        <v>53</v>
      </c>
      <c r="B27" s="89">
        <v>10</v>
      </c>
      <c r="C27" s="90"/>
      <c r="D27" s="90"/>
      <c r="E27" s="90"/>
      <c r="F27" s="90"/>
      <c r="G27" s="90"/>
      <c r="H27" s="90">
        <v>20</v>
      </c>
      <c r="I27" s="90"/>
      <c r="J27" s="90"/>
      <c r="K27" s="90"/>
      <c r="L27" s="90"/>
      <c r="M27" s="90"/>
      <c r="N27" s="90"/>
      <c r="O27" s="90"/>
      <c r="P27" s="90"/>
      <c r="Q27" s="81" t="s">
        <v>51</v>
      </c>
      <c r="R27" s="81" t="s">
        <v>32</v>
      </c>
      <c r="S27" s="91">
        <f t="shared" si="0"/>
        <v>20</v>
      </c>
      <c r="T27" s="92">
        <f t="shared" si="1"/>
        <v>20</v>
      </c>
      <c r="U27" s="93">
        <f t="shared" si="2"/>
        <v>0</v>
      </c>
      <c r="V27" s="94">
        <v>6</v>
      </c>
      <c r="W27" s="94">
        <f t="shared" si="3"/>
        <v>3</v>
      </c>
      <c r="X27" s="94">
        <f t="shared" si="4"/>
        <v>0</v>
      </c>
      <c r="Y27" s="94">
        <f t="shared" si="5"/>
        <v>3</v>
      </c>
      <c r="Z27" s="95">
        <f t="shared" si="6"/>
        <v>3</v>
      </c>
    </row>
    <row r="28" spans="1:26" ht="12" customHeight="1" outlineLevel="1">
      <c r="A28" s="82" t="s">
        <v>72</v>
      </c>
      <c r="B28" s="105">
        <v>8</v>
      </c>
      <c r="C28" s="106">
        <v>5</v>
      </c>
      <c r="D28" s="106"/>
      <c r="E28" s="106"/>
      <c r="F28" s="106"/>
      <c r="G28" s="106"/>
      <c r="H28" s="106">
        <v>10</v>
      </c>
      <c r="I28" s="106"/>
      <c r="J28" s="106"/>
      <c r="K28" s="106"/>
      <c r="L28" s="106"/>
      <c r="M28" s="106"/>
      <c r="N28" s="106"/>
      <c r="O28" s="106">
        <v>35</v>
      </c>
      <c r="P28" s="106"/>
      <c r="Q28" s="107" t="s">
        <v>75</v>
      </c>
      <c r="R28" s="107" t="s">
        <v>32</v>
      </c>
      <c r="S28" s="108">
        <v>50</v>
      </c>
      <c r="T28" s="109">
        <v>15</v>
      </c>
      <c r="U28" s="110">
        <v>35</v>
      </c>
      <c r="V28" s="111">
        <v>2</v>
      </c>
      <c r="W28" s="111">
        <v>1</v>
      </c>
      <c r="X28" s="111">
        <v>0</v>
      </c>
      <c r="Y28" s="111">
        <v>1</v>
      </c>
      <c r="Z28" s="119">
        <v>1</v>
      </c>
    </row>
    <row r="29" spans="1:26" ht="12" customHeight="1" outlineLevel="1">
      <c r="A29" s="85" t="s">
        <v>73</v>
      </c>
      <c r="B29" s="89">
        <v>8</v>
      </c>
      <c r="C29" s="90"/>
      <c r="D29" s="90"/>
      <c r="E29" s="90"/>
      <c r="F29" s="90"/>
      <c r="G29" s="90"/>
      <c r="H29" s="90">
        <v>20</v>
      </c>
      <c r="I29" s="90"/>
      <c r="J29" s="90"/>
      <c r="K29" s="90"/>
      <c r="L29" s="90"/>
      <c r="M29" s="90"/>
      <c r="N29" s="90"/>
      <c r="O29" s="90">
        <v>55</v>
      </c>
      <c r="P29" s="90"/>
      <c r="Q29" s="81" t="s">
        <v>75</v>
      </c>
      <c r="R29" s="81" t="s">
        <v>32</v>
      </c>
      <c r="S29" s="91">
        <v>75</v>
      </c>
      <c r="T29" s="92">
        <v>20</v>
      </c>
      <c r="U29" s="93">
        <v>55</v>
      </c>
      <c r="V29" s="94">
        <v>3</v>
      </c>
      <c r="W29" s="94">
        <v>2</v>
      </c>
      <c r="X29" s="94">
        <v>0</v>
      </c>
      <c r="Y29" s="94">
        <v>1</v>
      </c>
      <c r="Z29" s="95">
        <v>1</v>
      </c>
    </row>
    <row r="30" spans="1:26" ht="12" customHeight="1" outlineLevel="1">
      <c r="A30" s="85" t="s">
        <v>74</v>
      </c>
      <c r="B30" s="89">
        <v>8</v>
      </c>
      <c r="C30" s="90"/>
      <c r="D30" s="90"/>
      <c r="E30" s="90"/>
      <c r="F30" s="90"/>
      <c r="G30" s="90"/>
      <c r="H30" s="90">
        <v>20</v>
      </c>
      <c r="I30" s="90"/>
      <c r="J30" s="90"/>
      <c r="K30" s="90"/>
      <c r="L30" s="90"/>
      <c r="M30" s="90"/>
      <c r="N30" s="90"/>
      <c r="O30" s="90">
        <v>55</v>
      </c>
      <c r="P30" s="90"/>
      <c r="Q30" s="81" t="s">
        <v>75</v>
      </c>
      <c r="R30" s="81" t="s">
        <v>32</v>
      </c>
      <c r="S30" s="91">
        <v>75</v>
      </c>
      <c r="T30" s="92">
        <v>20</v>
      </c>
      <c r="U30" s="93">
        <v>55</v>
      </c>
      <c r="V30" s="94">
        <v>3</v>
      </c>
      <c r="W30" s="94">
        <v>2</v>
      </c>
      <c r="X30" s="94">
        <v>0</v>
      </c>
      <c r="Y30" s="94">
        <v>1</v>
      </c>
      <c r="Z30" s="95">
        <v>1</v>
      </c>
    </row>
    <row r="31" spans="1:26" ht="12" customHeight="1" outlineLevel="1">
      <c r="A31" s="85" t="s">
        <v>76</v>
      </c>
      <c r="B31" s="89">
        <v>8</v>
      </c>
      <c r="C31" s="90"/>
      <c r="D31" s="90"/>
      <c r="E31" s="90"/>
      <c r="F31" s="90"/>
      <c r="G31" s="90"/>
      <c r="H31" s="90">
        <v>35</v>
      </c>
      <c r="I31" s="90"/>
      <c r="J31" s="90"/>
      <c r="K31" s="90"/>
      <c r="L31" s="90"/>
      <c r="M31" s="90"/>
      <c r="N31" s="90"/>
      <c r="O31" s="90">
        <v>40</v>
      </c>
      <c r="P31" s="90"/>
      <c r="Q31" s="81" t="s">
        <v>75</v>
      </c>
      <c r="R31" s="81" t="s">
        <v>32</v>
      </c>
      <c r="S31" s="91">
        <v>75</v>
      </c>
      <c r="T31" s="92">
        <v>53</v>
      </c>
      <c r="U31" s="93">
        <v>40</v>
      </c>
      <c r="V31" s="94">
        <v>3</v>
      </c>
      <c r="W31" s="94">
        <v>1</v>
      </c>
      <c r="X31" s="94">
        <v>0</v>
      </c>
      <c r="Y31" s="94">
        <v>1</v>
      </c>
      <c r="Z31" s="95">
        <v>2</v>
      </c>
    </row>
    <row r="32" spans="1:26" ht="12" customHeight="1" outlineLevel="1">
      <c r="A32" s="85" t="s">
        <v>77</v>
      </c>
      <c r="B32" s="89">
        <v>8</v>
      </c>
      <c r="C32" s="90"/>
      <c r="D32" s="90"/>
      <c r="E32" s="90"/>
      <c r="F32" s="90"/>
      <c r="G32" s="90"/>
      <c r="H32" s="90">
        <v>15</v>
      </c>
      <c r="I32" s="90"/>
      <c r="J32" s="90"/>
      <c r="K32" s="90"/>
      <c r="L32" s="90"/>
      <c r="M32" s="90"/>
      <c r="N32" s="90"/>
      <c r="O32" s="90">
        <v>35</v>
      </c>
      <c r="P32" s="90"/>
      <c r="Q32" s="81" t="s">
        <v>75</v>
      </c>
      <c r="R32" s="81" t="s">
        <v>32</v>
      </c>
      <c r="S32" s="91">
        <v>50</v>
      </c>
      <c r="T32" s="92">
        <v>15</v>
      </c>
      <c r="U32" s="93">
        <v>35</v>
      </c>
      <c r="V32" s="94">
        <v>2</v>
      </c>
      <c r="W32" s="94">
        <v>1</v>
      </c>
      <c r="X32" s="94">
        <v>0</v>
      </c>
      <c r="Y32" s="94">
        <v>1</v>
      </c>
      <c r="Z32" s="95">
        <v>1</v>
      </c>
    </row>
    <row r="33" spans="1:26" ht="12" customHeight="1" outlineLevel="1">
      <c r="A33" s="85" t="s">
        <v>80</v>
      </c>
      <c r="B33" s="89">
        <v>9</v>
      </c>
      <c r="C33" s="90"/>
      <c r="D33" s="90"/>
      <c r="E33" s="90"/>
      <c r="F33" s="90"/>
      <c r="G33" s="90"/>
      <c r="H33" s="90">
        <v>25</v>
      </c>
      <c r="I33" s="90"/>
      <c r="J33" s="90"/>
      <c r="K33" s="90"/>
      <c r="L33" s="90"/>
      <c r="M33" s="90"/>
      <c r="N33" s="90"/>
      <c r="O33" s="90">
        <v>50</v>
      </c>
      <c r="P33" s="90"/>
      <c r="Q33" s="81" t="s">
        <v>75</v>
      </c>
      <c r="R33" s="81" t="s">
        <v>32</v>
      </c>
      <c r="S33" s="91">
        <v>75</v>
      </c>
      <c r="T33" s="92">
        <v>25</v>
      </c>
      <c r="U33" s="93">
        <v>50</v>
      </c>
      <c r="V33" s="94">
        <v>3</v>
      </c>
      <c r="W33" s="94">
        <v>1</v>
      </c>
      <c r="X33" s="94">
        <v>0</v>
      </c>
      <c r="Y33" s="94">
        <v>1</v>
      </c>
      <c r="Z33" s="95">
        <v>2</v>
      </c>
    </row>
    <row r="34" spans="1:26" ht="12" customHeight="1" outlineLevel="1">
      <c r="A34" s="85" t="s">
        <v>81</v>
      </c>
      <c r="B34" s="89">
        <v>9</v>
      </c>
      <c r="C34" s="90"/>
      <c r="D34" s="90"/>
      <c r="E34" s="90"/>
      <c r="F34" s="90"/>
      <c r="G34" s="90"/>
      <c r="H34" s="90">
        <v>15</v>
      </c>
      <c r="I34" s="90"/>
      <c r="J34" s="90"/>
      <c r="K34" s="90"/>
      <c r="L34" s="90"/>
      <c r="M34" s="90"/>
      <c r="N34" s="90"/>
      <c r="O34" s="90">
        <v>60</v>
      </c>
      <c r="P34" s="90"/>
      <c r="Q34" s="81" t="s">
        <v>75</v>
      </c>
      <c r="R34" s="81" t="s">
        <v>32</v>
      </c>
      <c r="S34" s="91">
        <v>75</v>
      </c>
      <c r="T34" s="92">
        <v>15</v>
      </c>
      <c r="U34" s="93">
        <v>60</v>
      </c>
      <c r="V34" s="94">
        <v>3</v>
      </c>
      <c r="W34" s="94">
        <v>1</v>
      </c>
      <c r="X34" s="94">
        <v>0</v>
      </c>
      <c r="Y34" s="94">
        <v>1</v>
      </c>
      <c r="Z34" s="95">
        <v>2</v>
      </c>
    </row>
    <row r="35" spans="1:26" ht="12" customHeight="1" outlineLevel="1">
      <c r="A35" s="85" t="s">
        <v>82</v>
      </c>
      <c r="B35" s="89">
        <v>10</v>
      </c>
      <c r="C35" s="90"/>
      <c r="D35" s="90"/>
      <c r="E35" s="90"/>
      <c r="F35" s="90"/>
      <c r="G35" s="90"/>
      <c r="H35" s="90">
        <v>35</v>
      </c>
      <c r="I35" s="90"/>
      <c r="J35" s="90"/>
      <c r="K35" s="90"/>
      <c r="L35" s="90"/>
      <c r="M35" s="90"/>
      <c r="N35" s="90"/>
      <c r="O35" s="90">
        <v>40</v>
      </c>
      <c r="P35" s="90"/>
      <c r="Q35" s="81" t="s">
        <v>75</v>
      </c>
      <c r="R35" s="81" t="s">
        <v>32</v>
      </c>
      <c r="S35" s="91">
        <v>75</v>
      </c>
      <c r="T35" s="92">
        <v>35</v>
      </c>
      <c r="U35" s="93">
        <v>40</v>
      </c>
      <c r="V35" s="94">
        <v>3</v>
      </c>
      <c r="W35" s="94">
        <v>2</v>
      </c>
      <c r="X35" s="94">
        <v>0</v>
      </c>
      <c r="Y35" s="94">
        <v>1</v>
      </c>
      <c r="Z35" s="95">
        <v>2</v>
      </c>
    </row>
    <row r="36" spans="1:26" ht="12" customHeight="1" outlineLevel="1">
      <c r="A36" s="130" t="s">
        <v>83</v>
      </c>
      <c r="B36" s="57">
        <v>10</v>
      </c>
      <c r="C36" s="58"/>
      <c r="D36" s="58"/>
      <c r="E36" s="58"/>
      <c r="F36" s="58"/>
      <c r="G36" s="58"/>
      <c r="H36" s="58">
        <v>10</v>
      </c>
      <c r="I36" s="58"/>
      <c r="J36" s="58"/>
      <c r="K36" s="58"/>
      <c r="L36" s="58"/>
      <c r="M36" s="58"/>
      <c r="N36" s="58"/>
      <c r="O36" s="58">
        <v>40</v>
      </c>
      <c r="P36" s="58"/>
      <c r="Q36" s="59" t="s">
        <v>75</v>
      </c>
      <c r="R36" s="59" t="s">
        <v>32</v>
      </c>
      <c r="S36" s="60">
        <v>50</v>
      </c>
      <c r="T36" s="61">
        <v>10</v>
      </c>
      <c r="U36" s="62">
        <v>40</v>
      </c>
      <c r="V36" s="63">
        <v>2</v>
      </c>
      <c r="W36" s="63">
        <v>1</v>
      </c>
      <c r="X36" s="63">
        <v>0</v>
      </c>
      <c r="Y36" s="63">
        <v>1</v>
      </c>
      <c r="Z36" s="72">
        <v>1</v>
      </c>
    </row>
    <row r="37" spans="1:26" ht="12" customHeight="1" outlineLevel="1">
      <c r="A37" s="88" t="s">
        <v>65</v>
      </c>
      <c r="B37" s="97">
        <v>8</v>
      </c>
      <c r="C37" s="98"/>
      <c r="D37" s="98"/>
      <c r="E37" s="98"/>
      <c r="F37" s="98"/>
      <c r="G37" s="98"/>
      <c r="H37" s="98">
        <v>25</v>
      </c>
      <c r="I37" s="98"/>
      <c r="J37" s="98"/>
      <c r="K37" s="98"/>
      <c r="L37" s="98"/>
      <c r="M37" s="98"/>
      <c r="N37" s="98"/>
      <c r="O37" s="98">
        <v>25</v>
      </c>
      <c r="P37" s="98"/>
      <c r="Q37" s="99" t="s">
        <v>63</v>
      </c>
      <c r="R37" s="99" t="s">
        <v>32</v>
      </c>
      <c r="S37" s="100">
        <f t="shared" si="0"/>
        <v>50</v>
      </c>
      <c r="T37" s="101">
        <f t="shared" si="1"/>
        <v>25</v>
      </c>
      <c r="U37" s="102">
        <v>25</v>
      </c>
      <c r="V37" s="103">
        <v>2</v>
      </c>
      <c r="W37" s="103">
        <v>1</v>
      </c>
      <c r="X37" s="103">
        <v>0</v>
      </c>
      <c r="Y37" s="103">
        <v>1</v>
      </c>
      <c r="Z37" s="120">
        <v>1</v>
      </c>
    </row>
    <row r="38" spans="1:26" ht="12" customHeight="1" outlineLevel="1">
      <c r="A38" s="88" t="s">
        <v>66</v>
      </c>
      <c r="B38" s="89">
        <v>9</v>
      </c>
      <c r="C38" s="90"/>
      <c r="D38" s="90"/>
      <c r="E38" s="90"/>
      <c r="F38" s="90"/>
      <c r="G38" s="90"/>
      <c r="H38" s="90">
        <v>15</v>
      </c>
      <c r="I38" s="90"/>
      <c r="J38" s="90"/>
      <c r="K38" s="90"/>
      <c r="L38" s="90"/>
      <c r="M38" s="90"/>
      <c r="N38" s="90"/>
      <c r="O38" s="90">
        <v>35</v>
      </c>
      <c r="P38" s="90"/>
      <c r="Q38" s="81" t="s">
        <v>63</v>
      </c>
      <c r="R38" s="81" t="s">
        <v>32</v>
      </c>
      <c r="S38" s="91">
        <v>50</v>
      </c>
      <c r="T38" s="92">
        <v>15</v>
      </c>
      <c r="U38" s="93">
        <v>35</v>
      </c>
      <c r="V38" s="94">
        <v>2</v>
      </c>
      <c r="W38" s="94">
        <v>1</v>
      </c>
      <c r="X38" s="94">
        <v>0</v>
      </c>
      <c r="Y38" s="94">
        <v>1</v>
      </c>
      <c r="Z38" s="95">
        <v>1</v>
      </c>
    </row>
    <row r="39" spans="1:26" ht="12" customHeight="1" outlineLevel="1">
      <c r="A39" s="88" t="s">
        <v>67</v>
      </c>
      <c r="B39" s="89">
        <v>9</v>
      </c>
      <c r="C39" s="90"/>
      <c r="D39" s="90"/>
      <c r="E39" s="90"/>
      <c r="F39" s="90"/>
      <c r="G39" s="90"/>
      <c r="H39" s="90">
        <v>15</v>
      </c>
      <c r="I39" s="90"/>
      <c r="J39" s="90"/>
      <c r="K39" s="90"/>
      <c r="L39" s="90"/>
      <c r="M39" s="90"/>
      <c r="N39" s="90"/>
      <c r="O39" s="90">
        <v>60</v>
      </c>
      <c r="P39" s="90"/>
      <c r="Q39" s="81" t="s">
        <v>63</v>
      </c>
      <c r="R39" s="81" t="s">
        <v>32</v>
      </c>
      <c r="S39" s="91">
        <v>75</v>
      </c>
      <c r="T39" s="92">
        <v>15</v>
      </c>
      <c r="U39" s="93">
        <v>60</v>
      </c>
      <c r="V39" s="94">
        <v>3</v>
      </c>
      <c r="W39" s="94">
        <v>1</v>
      </c>
      <c r="X39" s="94">
        <v>0</v>
      </c>
      <c r="Y39" s="94">
        <v>1</v>
      </c>
      <c r="Z39" s="95">
        <v>2</v>
      </c>
    </row>
    <row r="40" spans="1:26" ht="12" customHeight="1" outlineLevel="1">
      <c r="A40" s="88" t="s">
        <v>69</v>
      </c>
      <c r="B40" s="89">
        <v>9</v>
      </c>
      <c r="C40" s="90"/>
      <c r="D40" s="90"/>
      <c r="E40" s="90"/>
      <c r="F40" s="90"/>
      <c r="G40" s="90"/>
      <c r="H40" s="90">
        <v>15</v>
      </c>
      <c r="I40" s="90"/>
      <c r="J40" s="90"/>
      <c r="K40" s="90"/>
      <c r="L40" s="90"/>
      <c r="M40" s="90"/>
      <c r="N40" s="90"/>
      <c r="O40" s="90">
        <v>35</v>
      </c>
      <c r="P40" s="90"/>
      <c r="Q40" s="81" t="s">
        <v>63</v>
      </c>
      <c r="R40" s="81" t="s">
        <v>32</v>
      </c>
      <c r="S40" s="91">
        <v>50</v>
      </c>
      <c r="T40" s="92">
        <v>15</v>
      </c>
      <c r="U40" s="93">
        <v>35</v>
      </c>
      <c r="V40" s="94">
        <v>2</v>
      </c>
      <c r="W40" s="94">
        <v>1</v>
      </c>
      <c r="X40" s="94">
        <v>0</v>
      </c>
      <c r="Y40" s="94">
        <v>1</v>
      </c>
      <c r="Z40" s="95">
        <v>2</v>
      </c>
    </row>
    <row r="41" spans="1:26" ht="12" customHeight="1" outlineLevel="1">
      <c r="A41" s="88" t="s">
        <v>68</v>
      </c>
      <c r="B41" s="89">
        <v>9</v>
      </c>
      <c r="C41" s="90"/>
      <c r="D41" s="90"/>
      <c r="E41" s="90"/>
      <c r="F41" s="90"/>
      <c r="G41" s="90"/>
      <c r="H41" s="90">
        <v>35</v>
      </c>
      <c r="I41" s="90"/>
      <c r="J41" s="90"/>
      <c r="K41" s="90"/>
      <c r="L41" s="90"/>
      <c r="M41" s="90"/>
      <c r="N41" s="90"/>
      <c r="O41" s="90">
        <v>40</v>
      </c>
      <c r="P41" s="90"/>
      <c r="Q41" s="81" t="s">
        <v>63</v>
      </c>
      <c r="R41" s="81" t="s">
        <v>32</v>
      </c>
      <c r="S41" s="91">
        <v>75</v>
      </c>
      <c r="T41" s="92">
        <v>15</v>
      </c>
      <c r="U41" s="93">
        <v>60</v>
      </c>
      <c r="V41" s="94">
        <v>3</v>
      </c>
      <c r="W41" s="94">
        <v>1</v>
      </c>
      <c r="X41" s="94">
        <v>0</v>
      </c>
      <c r="Y41" s="94">
        <v>1</v>
      </c>
      <c r="Z41" s="95">
        <v>2</v>
      </c>
    </row>
    <row r="42" spans="1:26" ht="12" customHeight="1">
      <c r="A42" s="122" t="s">
        <v>62</v>
      </c>
      <c r="B42" s="123">
        <v>8</v>
      </c>
      <c r="C42" s="124">
        <v>5</v>
      </c>
      <c r="D42" s="124"/>
      <c r="E42" s="124"/>
      <c r="F42" s="124"/>
      <c r="G42" s="124"/>
      <c r="H42" s="124">
        <v>10</v>
      </c>
      <c r="I42" s="124"/>
      <c r="J42" s="124"/>
      <c r="K42" s="124"/>
      <c r="L42" s="124"/>
      <c r="M42" s="124"/>
      <c r="N42" s="124"/>
      <c r="O42" s="124">
        <v>35</v>
      </c>
      <c r="P42" s="124"/>
      <c r="Q42" s="125" t="s">
        <v>63</v>
      </c>
      <c r="R42" s="125" t="s">
        <v>32</v>
      </c>
      <c r="S42" s="126">
        <v>50</v>
      </c>
      <c r="T42" s="127">
        <v>15</v>
      </c>
      <c r="U42" s="128">
        <v>35</v>
      </c>
      <c r="V42" s="129">
        <v>2</v>
      </c>
      <c r="W42" s="129">
        <v>2</v>
      </c>
      <c r="X42" s="129">
        <v>0</v>
      </c>
      <c r="Y42" s="129">
        <v>1</v>
      </c>
      <c r="Z42" s="129">
        <v>1</v>
      </c>
    </row>
    <row r="43" spans="1:26" ht="12" customHeight="1">
      <c r="A43" s="122" t="s">
        <v>64</v>
      </c>
      <c r="B43" s="123">
        <v>8</v>
      </c>
      <c r="C43" s="124"/>
      <c r="D43" s="124"/>
      <c r="E43" s="124"/>
      <c r="F43" s="124"/>
      <c r="G43" s="124"/>
      <c r="H43" s="124">
        <v>20</v>
      </c>
      <c r="I43" s="124"/>
      <c r="J43" s="124"/>
      <c r="K43" s="124"/>
      <c r="L43" s="124"/>
      <c r="M43" s="124"/>
      <c r="N43" s="124"/>
      <c r="O43" s="124">
        <v>55</v>
      </c>
      <c r="P43" s="124"/>
      <c r="Q43" s="125" t="s">
        <v>63</v>
      </c>
      <c r="R43" s="125" t="s">
        <v>32</v>
      </c>
      <c r="S43" s="126">
        <v>75</v>
      </c>
      <c r="T43" s="127">
        <v>20</v>
      </c>
      <c r="U43" s="128">
        <v>55</v>
      </c>
      <c r="V43" s="129">
        <v>3</v>
      </c>
      <c r="W43" s="129">
        <v>1</v>
      </c>
      <c r="X43" s="129">
        <v>0</v>
      </c>
      <c r="Y43" s="129">
        <v>2</v>
      </c>
      <c r="Z43" s="129">
        <v>2</v>
      </c>
    </row>
    <row r="44" spans="1:26" ht="12" customHeight="1">
      <c r="A44" s="96" t="s">
        <v>70</v>
      </c>
      <c r="B44" s="97">
        <v>10</v>
      </c>
      <c r="C44" s="98"/>
      <c r="D44" s="98"/>
      <c r="E44" s="98"/>
      <c r="F44" s="98"/>
      <c r="G44" s="98"/>
      <c r="H44" s="98">
        <v>20</v>
      </c>
      <c r="I44" s="98"/>
      <c r="J44" s="98"/>
      <c r="K44" s="98"/>
      <c r="L44" s="98"/>
      <c r="M44" s="98"/>
      <c r="N44" s="98"/>
      <c r="O44" s="98">
        <v>30</v>
      </c>
      <c r="P44" s="98"/>
      <c r="Q44" s="99" t="s">
        <v>63</v>
      </c>
      <c r="R44" s="99" t="s">
        <v>32</v>
      </c>
      <c r="S44" s="100">
        <v>50</v>
      </c>
      <c r="T44" s="101">
        <v>15</v>
      </c>
      <c r="U44" s="102">
        <v>35</v>
      </c>
      <c r="V44" s="103">
        <v>2</v>
      </c>
      <c r="W44" s="103">
        <v>2</v>
      </c>
      <c r="X44" s="103">
        <v>0</v>
      </c>
      <c r="Y44" s="103">
        <v>1</v>
      </c>
      <c r="Z44" s="120">
        <v>1</v>
      </c>
    </row>
    <row r="45" spans="1:26" ht="12" customHeight="1">
      <c r="A45" s="112" t="s">
        <v>71</v>
      </c>
      <c r="B45" s="113">
        <v>10</v>
      </c>
      <c r="C45" s="114">
        <v>50</v>
      </c>
      <c r="D45" s="114"/>
      <c r="E45" s="114"/>
      <c r="F45" s="114"/>
      <c r="G45" s="114"/>
      <c r="H45" s="114">
        <v>50</v>
      </c>
      <c r="I45" s="114"/>
      <c r="J45" s="114"/>
      <c r="K45" s="114"/>
      <c r="L45" s="114"/>
      <c r="M45" s="114"/>
      <c r="N45" s="114"/>
      <c r="O45" s="114">
        <v>50</v>
      </c>
      <c r="P45" s="114"/>
      <c r="Q45" s="87" t="s">
        <v>63</v>
      </c>
      <c r="R45" s="87" t="s">
        <v>32</v>
      </c>
      <c r="S45" s="115">
        <v>150</v>
      </c>
      <c r="T45" s="116">
        <v>100</v>
      </c>
      <c r="U45" s="117">
        <v>50</v>
      </c>
      <c r="V45" s="118">
        <v>6</v>
      </c>
      <c r="W45" s="118">
        <v>4</v>
      </c>
      <c r="X45" s="118">
        <v>0</v>
      </c>
      <c r="Y45" s="118">
        <v>4</v>
      </c>
      <c r="Z45" s="121">
        <v>2</v>
      </c>
    </row>
  </sheetData>
  <autoFilter ref="A11:WTB45"/>
  <mergeCells count="19">
    <mergeCell ref="V8:Z9"/>
    <mergeCell ref="C9:E9"/>
    <mergeCell ref="F9:G9"/>
    <mergeCell ref="H9:I9"/>
    <mergeCell ref="J9:J10"/>
    <mergeCell ref="K9:L9"/>
    <mergeCell ref="M9:M10"/>
    <mergeCell ref="P8:P10"/>
    <mergeCell ref="A1:A6"/>
    <mergeCell ref="A8:A10"/>
    <mergeCell ref="B8:B10"/>
    <mergeCell ref="C8:N8"/>
    <mergeCell ref="O8:O10"/>
    <mergeCell ref="N9:N10"/>
    <mergeCell ref="N3:T3"/>
    <mergeCell ref="N4:T4"/>
    <mergeCell ref="Q8:Q10"/>
    <mergeCell ref="R8:R10"/>
    <mergeCell ref="S8:U9"/>
  </mergeCells>
  <pageMargins left="0.25" right="0.25" top="0.75" bottom="0.75" header="0.3" footer="0.3"/>
  <pageSetup paperSize="9" scale="4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A.Stanek</dc:creator>
  <cp:lastModifiedBy>WSBW</cp:lastModifiedBy>
  <cp:lastPrinted>2022-07-26T12:54:30Z</cp:lastPrinted>
  <dcterms:created xsi:type="dcterms:W3CDTF">2014-06-24T14:17:27Z</dcterms:created>
  <dcterms:modified xsi:type="dcterms:W3CDTF">2022-08-30T10:28:48Z</dcterms:modified>
</cp:coreProperties>
</file>